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6\tokeiexcel\"/>
    </mc:Choice>
  </mc:AlternateContent>
  <xr:revisionPtr revIDLastSave="0" documentId="8_{E4F566EA-EDA2-4E2C-A28B-46851C4269B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Sheet1!$A$1:$N$49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  <c r="E45" i="1"/>
  <c r="E44" i="1" l="1"/>
  <c r="B44" i="1" l="1"/>
  <c r="B42" i="1"/>
  <c r="B43" i="1"/>
  <c r="B40" i="1" l="1"/>
  <c r="B41" i="1" l="1"/>
  <c r="B39" i="1" l="1"/>
  <c r="B38" i="1" l="1"/>
  <c r="B37" i="1" l="1"/>
  <c r="B4" i="1"/>
  <c r="B11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15" i="1"/>
  <c r="B14" i="1"/>
  <c r="B13" i="1"/>
  <c r="B5" i="1"/>
  <c r="B6" i="1"/>
  <c r="B7" i="1"/>
  <c r="B8" i="1"/>
  <c r="B9" i="1"/>
  <c r="B10" i="1"/>
  <c r="B12" i="1"/>
</calcChain>
</file>

<file path=xl/sharedStrings.xml><?xml version="1.0" encoding="utf-8"?>
<sst xmlns="http://schemas.openxmlformats.org/spreadsheetml/2006/main" count="97" uniqueCount="25">
  <si>
    <t>総数</t>
    <rPh sb="0" eb="2">
      <t>ソウスウ</t>
    </rPh>
    <phoneticPr fontId="2"/>
  </si>
  <si>
    <t>学校</t>
    <rPh sb="0" eb="2">
      <t>ガッコウ</t>
    </rPh>
    <phoneticPr fontId="2"/>
  </si>
  <si>
    <t>病院</t>
    <rPh sb="0" eb="2">
      <t>ビョウイン</t>
    </rPh>
    <phoneticPr fontId="2"/>
  </si>
  <si>
    <t>寄宿舎</t>
    <rPh sb="0" eb="3">
      <t>キシュクシャ</t>
    </rPh>
    <phoneticPr fontId="2"/>
  </si>
  <si>
    <t>自衛隊</t>
    <rPh sb="0" eb="3">
      <t>ジエイタイ</t>
    </rPh>
    <phoneticPr fontId="2"/>
  </si>
  <si>
    <t>一般給食
センター</t>
    <rPh sb="0" eb="2">
      <t>イッパン</t>
    </rPh>
    <rPh sb="2" eb="4">
      <t>キュウショク</t>
    </rPh>
    <phoneticPr fontId="2"/>
  </si>
  <si>
    <t>その他</t>
    <rPh sb="2" eb="3">
      <t>タ</t>
    </rPh>
    <phoneticPr fontId="2"/>
  </si>
  <si>
    <t>…</t>
    <phoneticPr fontId="2"/>
  </si>
  <si>
    <t>…</t>
    <phoneticPr fontId="2"/>
  </si>
  <si>
    <t>老人福祉
施　　設</t>
    <rPh sb="0" eb="2">
      <t>ロウジン</t>
    </rPh>
    <rPh sb="2" eb="4">
      <t>フクシ</t>
    </rPh>
    <rPh sb="5" eb="6">
      <t>セ</t>
    </rPh>
    <rPh sb="8" eb="9">
      <t>セツ</t>
    </rPh>
    <phoneticPr fontId="2"/>
  </si>
  <si>
    <t>児童福祉
施　　設</t>
    <rPh sb="0" eb="2">
      <t>ジドウ</t>
    </rPh>
    <rPh sb="2" eb="4">
      <t>フクシ</t>
    </rPh>
    <rPh sb="5" eb="6">
      <t>セ</t>
    </rPh>
    <rPh sb="8" eb="9">
      <t>セツ</t>
    </rPh>
    <phoneticPr fontId="2"/>
  </si>
  <si>
    <t>社会福祉
施　　設</t>
    <rPh sb="0" eb="2">
      <t>シャカイ</t>
    </rPh>
    <rPh sb="2" eb="4">
      <t>フクシ</t>
    </rPh>
    <rPh sb="5" eb="6">
      <t>セ</t>
    </rPh>
    <rPh sb="8" eb="9">
      <t>セツ</t>
    </rPh>
    <phoneticPr fontId="2"/>
  </si>
  <si>
    <t>矯　正
施　設</t>
    <rPh sb="0" eb="1">
      <t>キョウ</t>
    </rPh>
    <rPh sb="2" eb="3">
      <t>セイ</t>
    </rPh>
    <rPh sb="4" eb="5">
      <t>セ</t>
    </rPh>
    <rPh sb="6" eb="7">
      <t>セツ</t>
    </rPh>
    <phoneticPr fontId="2"/>
  </si>
  <si>
    <t>注) 1 平成9年より年度毎の表記に変更。</t>
    <rPh sb="0" eb="1">
      <t>チュウ</t>
    </rPh>
    <phoneticPr fontId="2"/>
  </si>
  <si>
    <t>　　　</t>
    <phoneticPr fontId="2"/>
  </si>
  <si>
    <t>事業所</t>
    <rPh sb="0" eb="3">
      <t>ジギョウショ</t>
    </rPh>
    <phoneticPr fontId="2"/>
  </si>
  <si>
    <t>年</t>
    <rPh sb="0" eb="1">
      <t>トシ</t>
    </rPh>
    <phoneticPr fontId="2"/>
  </si>
  <si>
    <t>　　2 22年度東日本大震災の影響により宮城県のうち仙台市以外の市町村、福島県のうち郡山市及びいわき
　　　市以外の市町村が含まれていない。</t>
    <rPh sb="7" eb="8">
      <t>ド</t>
    </rPh>
    <phoneticPr fontId="2"/>
  </si>
  <si>
    <t>資料) 厚生労働省 衛生行政報告例</t>
    <rPh sb="0" eb="2">
      <t>シリョウ</t>
    </rPh>
    <rPh sb="4" eb="6">
      <t>コウセイ</t>
    </rPh>
    <rPh sb="6" eb="9">
      <t>ロウドウショウ</t>
    </rPh>
    <rPh sb="10" eb="12">
      <t>エイセイ</t>
    </rPh>
    <rPh sb="12" eb="14">
      <t>ギョウセイ</t>
    </rPh>
    <rPh sb="14" eb="17">
      <t>ホウコクレイ</t>
    </rPh>
    <phoneticPr fontId="2"/>
  </si>
  <si>
    <t>昭和35</t>
    <rPh sb="0" eb="2">
      <t>ショウワ</t>
    </rPh>
    <phoneticPr fontId="2"/>
  </si>
  <si>
    <t>平成元</t>
    <rPh sb="0" eb="2">
      <t>ヘイセイ</t>
    </rPh>
    <rPh sb="2" eb="3">
      <t>モト</t>
    </rPh>
    <phoneticPr fontId="2"/>
  </si>
  <si>
    <t>令和2</t>
    <rPh sb="0" eb="2">
      <t>レイワ</t>
    </rPh>
    <phoneticPr fontId="2"/>
  </si>
  <si>
    <t>介護老人
保健施設
(医療院含)</t>
    <rPh sb="0" eb="2">
      <t>カイゴ</t>
    </rPh>
    <rPh sb="2" eb="4">
      <t>ロウジン</t>
    </rPh>
    <rPh sb="5" eb="7">
      <t>ホケン</t>
    </rPh>
    <rPh sb="7" eb="9">
      <t>シセツ</t>
    </rPh>
    <rPh sb="11" eb="13">
      <t>イリョウ</t>
    </rPh>
    <rPh sb="13" eb="14">
      <t>イン</t>
    </rPh>
    <rPh sb="14" eb="15">
      <t>フク</t>
    </rPh>
    <phoneticPr fontId="2"/>
  </si>
  <si>
    <t>昭和35年～平成８年・平成９年度～令和４年度</t>
    <rPh sb="0" eb="2">
      <t>ショウワ</t>
    </rPh>
    <rPh sb="4" eb="5">
      <t>ネン</t>
    </rPh>
    <rPh sb="6" eb="8">
      <t>ヘイセイ</t>
    </rPh>
    <rPh sb="9" eb="10">
      <t>ネン</t>
    </rPh>
    <rPh sb="11" eb="13">
      <t>ヘイセイ</t>
    </rPh>
    <rPh sb="14" eb="16">
      <t>ネンド</t>
    </rPh>
    <rPh sb="17" eb="19">
      <t>レイワ</t>
    </rPh>
    <rPh sb="20" eb="21">
      <t>ネン</t>
    </rPh>
    <rPh sb="21" eb="22">
      <t>ド</t>
    </rPh>
    <phoneticPr fontId="2"/>
  </si>
  <si>
    <t>第12－２－１表　集団給食施設(特定給食施設)の推移</t>
    <rPh sb="0" eb="1">
      <t>ダイ</t>
    </rPh>
    <rPh sb="7" eb="8">
      <t>ヒョウ</t>
    </rPh>
    <rPh sb="9" eb="11">
      <t>シュウダン</t>
    </rPh>
    <rPh sb="11" eb="13">
      <t>キュウショク</t>
    </rPh>
    <rPh sb="13" eb="15">
      <t>シセツ</t>
    </rPh>
    <rPh sb="16" eb="18">
      <t>トクテイ</t>
    </rPh>
    <rPh sb="18" eb="20">
      <t>キュウショク</t>
    </rPh>
    <rPh sb="20" eb="22">
      <t>シセツ</t>
    </rPh>
    <rPh sb="24" eb="26">
      <t>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</si>
</sst>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);[Red]\(0\)"/>
    <numFmt numFmtId="178" formatCode="#,##0;[Red]#,##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178" fontId="3" fillId="0" borderId="1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right" vertical="center"/>
    </xf>
    <xf numFmtId="178" fontId="5" fillId="0" borderId="3" xfId="0" applyNumberFormat="1" applyFont="1" applyBorder="1" applyAlignment="1">
      <alignment horizontal="right" vertical="center"/>
    </xf>
    <xf numFmtId="0" fontId="5" fillId="2" borderId="4" xfId="0" applyFont="1" applyFill="1" applyBorder="1" applyAlignment="1">
      <alignment horizontal="distributed" vertical="center" wrapText="1" justifyLastLine="1"/>
    </xf>
    <xf numFmtId="0" fontId="5" fillId="2" borderId="5" xfId="0" applyFont="1" applyFill="1" applyBorder="1" applyAlignment="1">
      <alignment horizontal="distributed" vertical="center" wrapText="1" justifyLastLine="1"/>
    </xf>
    <xf numFmtId="0" fontId="6" fillId="2" borderId="5" xfId="0" applyFont="1" applyFill="1" applyBorder="1" applyAlignment="1">
      <alignment horizontal="distributed" vertical="center" wrapText="1" justifyLastLine="1"/>
    </xf>
    <xf numFmtId="0" fontId="5" fillId="2" borderId="6" xfId="0" applyFont="1" applyFill="1" applyBorder="1" applyAlignment="1">
      <alignment horizontal="distributed" vertical="center" wrapText="1" justifyLastLine="1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178" fontId="3" fillId="0" borderId="8" xfId="0" applyNumberFormat="1" applyFont="1" applyBorder="1" applyAlignment="1">
      <alignment horizontal="center" vertical="center"/>
    </xf>
    <xf numFmtId="178" fontId="5" fillId="0" borderId="9" xfId="0" applyNumberFormat="1" applyFont="1" applyBorder="1" applyAlignment="1">
      <alignment horizontal="right" vertical="center"/>
    </xf>
    <xf numFmtId="178" fontId="5" fillId="0" borderId="1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3" fillId="0" borderId="0" xfId="0" applyNumberFormat="1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zoomScaleNormal="100" zoomScaleSheetLayoutView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9" defaultRowHeight="18.75" customHeight="1" x14ac:dyDescent="0.2"/>
  <cols>
    <col min="1" max="7" width="6.36328125" style="1" customWidth="1"/>
    <col min="8" max="8" width="6.36328125" style="4" customWidth="1"/>
    <col min="9" max="9" width="6.36328125" style="1" customWidth="1"/>
    <col min="10" max="10" width="6.36328125" style="3" customWidth="1"/>
    <col min="11" max="14" width="6.36328125" style="1" customWidth="1"/>
    <col min="15" max="16384" width="9" style="1"/>
  </cols>
  <sheetData>
    <row r="1" spans="1:14" ht="27.75" customHeight="1" x14ac:dyDescent="0.2">
      <c r="A1" s="17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8.75" customHeight="1" x14ac:dyDescent="0.2">
      <c r="D2" s="12"/>
      <c r="E2" s="13"/>
      <c r="F2" s="13"/>
      <c r="G2" s="13"/>
      <c r="H2" s="13"/>
      <c r="I2" s="20" t="s">
        <v>23</v>
      </c>
      <c r="J2" s="20"/>
      <c r="K2" s="20"/>
      <c r="L2" s="20"/>
      <c r="M2" s="20"/>
      <c r="N2" s="20"/>
    </row>
    <row r="3" spans="1:14" s="2" customFormat="1" ht="27.75" customHeight="1" x14ac:dyDescent="0.2">
      <c r="A3" s="8" t="s">
        <v>16</v>
      </c>
      <c r="B3" s="9" t="s">
        <v>0</v>
      </c>
      <c r="C3" s="9" t="s">
        <v>1</v>
      </c>
      <c r="D3" s="9" t="s">
        <v>2</v>
      </c>
      <c r="E3" s="10" t="s">
        <v>22</v>
      </c>
      <c r="F3" s="10" t="s">
        <v>9</v>
      </c>
      <c r="G3" s="10" t="s">
        <v>10</v>
      </c>
      <c r="H3" s="10" t="s">
        <v>11</v>
      </c>
      <c r="I3" s="9" t="s">
        <v>15</v>
      </c>
      <c r="J3" s="9" t="s">
        <v>3</v>
      </c>
      <c r="K3" s="9" t="s">
        <v>12</v>
      </c>
      <c r="L3" s="9" t="s">
        <v>4</v>
      </c>
      <c r="M3" s="10" t="s">
        <v>5</v>
      </c>
      <c r="N3" s="11" t="s">
        <v>6</v>
      </c>
    </row>
    <row r="4" spans="1:14" ht="16.5" customHeight="1" x14ac:dyDescent="0.2">
      <c r="A4" s="5" t="s">
        <v>19</v>
      </c>
      <c r="B4" s="6">
        <f t="shared" ref="B4:B10" si="0">SUM(C4:N4)</f>
        <v>23893</v>
      </c>
      <c r="C4" s="6">
        <v>14161</v>
      </c>
      <c r="D4" s="6">
        <v>2665</v>
      </c>
      <c r="E4" s="6" t="s">
        <v>7</v>
      </c>
      <c r="F4" s="6" t="s">
        <v>7</v>
      </c>
      <c r="G4" s="6">
        <v>2206</v>
      </c>
      <c r="H4" s="6">
        <v>265</v>
      </c>
      <c r="I4" s="6">
        <v>3303</v>
      </c>
      <c r="J4" s="6" t="s">
        <v>7</v>
      </c>
      <c r="K4" s="6">
        <v>133</v>
      </c>
      <c r="L4" s="6" t="s">
        <v>8</v>
      </c>
      <c r="M4" s="6" t="s">
        <v>8</v>
      </c>
      <c r="N4" s="7">
        <v>1160</v>
      </c>
    </row>
    <row r="5" spans="1:14" ht="16.5" customHeight="1" x14ac:dyDescent="0.2">
      <c r="A5" s="5">
        <v>40</v>
      </c>
      <c r="B5" s="6">
        <f t="shared" si="0"/>
        <v>31745</v>
      </c>
      <c r="C5" s="6">
        <v>18675</v>
      </c>
      <c r="D5" s="6">
        <v>3126</v>
      </c>
      <c r="E5" s="6" t="s">
        <v>7</v>
      </c>
      <c r="F5" s="6" t="s">
        <v>7</v>
      </c>
      <c r="G5" s="6">
        <v>2380</v>
      </c>
      <c r="H5" s="6">
        <v>345</v>
      </c>
      <c r="I5" s="6">
        <v>5738</v>
      </c>
      <c r="J5" s="6" t="s">
        <v>7</v>
      </c>
      <c r="K5" s="6">
        <v>118</v>
      </c>
      <c r="L5" s="6" t="s">
        <v>7</v>
      </c>
      <c r="M5" s="6" t="s">
        <v>7</v>
      </c>
      <c r="N5" s="7">
        <v>1363</v>
      </c>
    </row>
    <row r="6" spans="1:14" ht="16.5" customHeight="1" x14ac:dyDescent="0.2">
      <c r="A6" s="5">
        <v>45</v>
      </c>
      <c r="B6" s="6">
        <f t="shared" si="0"/>
        <v>35477</v>
      </c>
      <c r="C6" s="6">
        <v>18026</v>
      </c>
      <c r="D6" s="6">
        <v>3612</v>
      </c>
      <c r="E6" s="6" t="s">
        <v>7</v>
      </c>
      <c r="F6" s="6" t="s">
        <v>7</v>
      </c>
      <c r="G6" s="6">
        <v>3455</v>
      </c>
      <c r="H6" s="6">
        <v>481</v>
      </c>
      <c r="I6" s="6">
        <v>7513</v>
      </c>
      <c r="J6" s="6" t="s">
        <v>7</v>
      </c>
      <c r="K6" s="6">
        <v>121</v>
      </c>
      <c r="L6" s="6" t="s">
        <v>7</v>
      </c>
      <c r="M6" s="6" t="s">
        <v>7</v>
      </c>
      <c r="N6" s="7">
        <v>2269</v>
      </c>
    </row>
    <row r="7" spans="1:14" ht="16.5" customHeight="1" x14ac:dyDescent="0.2">
      <c r="A7" s="5">
        <v>50</v>
      </c>
      <c r="B7" s="6">
        <f t="shared" si="0"/>
        <v>37567</v>
      </c>
      <c r="C7" s="6">
        <v>16169</v>
      </c>
      <c r="D7" s="6">
        <v>3957</v>
      </c>
      <c r="E7" s="6" t="s">
        <v>7</v>
      </c>
      <c r="F7" s="6" t="s">
        <v>7</v>
      </c>
      <c r="G7" s="6">
        <v>5991</v>
      </c>
      <c r="H7" s="6">
        <v>770</v>
      </c>
      <c r="I7" s="6">
        <v>8314</v>
      </c>
      <c r="J7" s="6" t="s">
        <v>7</v>
      </c>
      <c r="K7" s="6">
        <v>86</v>
      </c>
      <c r="L7" s="6" t="s">
        <v>7</v>
      </c>
      <c r="M7" s="6" t="s">
        <v>7</v>
      </c>
      <c r="N7" s="7">
        <v>2280</v>
      </c>
    </row>
    <row r="8" spans="1:14" ht="16.5" customHeight="1" x14ac:dyDescent="0.2">
      <c r="A8" s="5">
        <v>55</v>
      </c>
      <c r="B8" s="6">
        <f t="shared" si="0"/>
        <v>39679</v>
      </c>
      <c r="C8" s="6">
        <v>16123</v>
      </c>
      <c r="D8" s="6">
        <v>4562</v>
      </c>
      <c r="E8" s="6" t="s">
        <v>7</v>
      </c>
      <c r="F8" s="6" t="s">
        <v>7</v>
      </c>
      <c r="G8" s="6">
        <v>8188</v>
      </c>
      <c r="H8" s="6">
        <v>1128</v>
      </c>
      <c r="I8" s="6">
        <v>7820</v>
      </c>
      <c r="J8" s="6" t="s">
        <v>7</v>
      </c>
      <c r="K8" s="6">
        <v>92</v>
      </c>
      <c r="L8" s="6" t="s">
        <v>7</v>
      </c>
      <c r="M8" s="6" t="s">
        <v>7</v>
      </c>
      <c r="N8" s="7">
        <v>1766</v>
      </c>
    </row>
    <row r="9" spans="1:14" ht="16.5" customHeight="1" x14ac:dyDescent="0.2">
      <c r="A9" s="5">
        <v>60</v>
      </c>
      <c r="B9" s="6">
        <f t="shared" si="0"/>
        <v>40489</v>
      </c>
      <c r="C9" s="6">
        <v>16727</v>
      </c>
      <c r="D9" s="6">
        <v>5222</v>
      </c>
      <c r="E9" s="6" t="s">
        <v>7</v>
      </c>
      <c r="F9" s="6" t="s">
        <v>7</v>
      </c>
      <c r="G9" s="6">
        <v>7509</v>
      </c>
      <c r="H9" s="6">
        <v>1325</v>
      </c>
      <c r="I9" s="6">
        <v>7916</v>
      </c>
      <c r="J9" s="6" t="s">
        <v>7</v>
      </c>
      <c r="K9" s="6">
        <v>106</v>
      </c>
      <c r="L9" s="6" t="s">
        <v>7</v>
      </c>
      <c r="M9" s="6" t="s">
        <v>7</v>
      </c>
      <c r="N9" s="7">
        <v>1684</v>
      </c>
    </row>
    <row r="10" spans="1:14" ht="16.5" customHeight="1" x14ac:dyDescent="0.2">
      <c r="A10" s="5">
        <v>61</v>
      </c>
      <c r="B10" s="6">
        <f t="shared" si="0"/>
        <v>40669</v>
      </c>
      <c r="C10" s="6">
        <v>16923</v>
      </c>
      <c r="D10" s="6">
        <v>5359</v>
      </c>
      <c r="E10" s="6" t="s">
        <v>7</v>
      </c>
      <c r="F10" s="6" t="s">
        <v>7</v>
      </c>
      <c r="G10" s="6">
        <v>7213</v>
      </c>
      <c r="H10" s="6">
        <v>1433</v>
      </c>
      <c r="I10" s="6">
        <v>7972</v>
      </c>
      <c r="J10" s="6" t="s">
        <v>7</v>
      </c>
      <c r="K10" s="6">
        <v>105</v>
      </c>
      <c r="L10" s="6" t="s">
        <v>7</v>
      </c>
      <c r="M10" s="6" t="s">
        <v>7</v>
      </c>
      <c r="N10" s="7">
        <v>1664</v>
      </c>
    </row>
    <row r="11" spans="1:14" ht="16.5" customHeight="1" x14ac:dyDescent="0.2">
      <c r="A11" s="5">
        <v>62</v>
      </c>
      <c r="B11" s="6">
        <f>SUM(C11:N11)</f>
        <v>40205</v>
      </c>
      <c r="C11" s="6">
        <v>16752</v>
      </c>
      <c r="D11" s="6">
        <v>5493</v>
      </c>
      <c r="E11" s="6" t="s">
        <v>7</v>
      </c>
      <c r="F11" s="6" t="s">
        <v>7</v>
      </c>
      <c r="G11" s="6">
        <v>6694</v>
      </c>
      <c r="H11" s="6">
        <v>1506</v>
      </c>
      <c r="I11" s="6">
        <v>8029</v>
      </c>
      <c r="J11" s="6" t="s">
        <v>7</v>
      </c>
      <c r="K11" s="6">
        <v>120</v>
      </c>
      <c r="L11" s="6" t="s">
        <v>7</v>
      </c>
      <c r="M11" s="6" t="s">
        <v>7</v>
      </c>
      <c r="N11" s="7">
        <v>1611</v>
      </c>
    </row>
    <row r="12" spans="1:14" ht="16.5" customHeight="1" x14ac:dyDescent="0.2">
      <c r="A12" s="5">
        <v>63</v>
      </c>
      <c r="B12" s="6">
        <f>SUM(C12:N12)</f>
        <v>40010</v>
      </c>
      <c r="C12" s="6">
        <v>16599</v>
      </c>
      <c r="D12" s="6">
        <v>5667</v>
      </c>
      <c r="E12" s="6" t="s">
        <v>7</v>
      </c>
      <c r="F12" s="6" t="s">
        <v>7</v>
      </c>
      <c r="G12" s="6">
        <v>6568</v>
      </c>
      <c r="H12" s="6">
        <v>1560</v>
      </c>
      <c r="I12" s="6">
        <v>7963</v>
      </c>
      <c r="J12" s="6" t="s">
        <v>7</v>
      </c>
      <c r="K12" s="6">
        <v>112</v>
      </c>
      <c r="L12" s="6" t="s">
        <v>7</v>
      </c>
      <c r="M12" s="6" t="s">
        <v>7</v>
      </c>
      <c r="N12" s="7">
        <v>1541</v>
      </c>
    </row>
    <row r="13" spans="1:14" ht="16.5" customHeight="1" x14ac:dyDescent="0.2">
      <c r="A13" s="5" t="s">
        <v>20</v>
      </c>
      <c r="B13" s="6">
        <f t="shared" ref="B13:B36" si="1">SUM(C13:N13)</f>
        <v>40132</v>
      </c>
      <c r="C13" s="6">
        <v>16645</v>
      </c>
      <c r="D13" s="6">
        <v>5734</v>
      </c>
      <c r="E13" s="6" t="s">
        <v>7</v>
      </c>
      <c r="F13" s="6" t="s">
        <v>7</v>
      </c>
      <c r="G13" s="6">
        <v>6394</v>
      </c>
      <c r="H13" s="6">
        <v>1580</v>
      </c>
      <c r="I13" s="6">
        <v>8055</v>
      </c>
      <c r="J13" s="6" t="s">
        <v>7</v>
      </c>
      <c r="K13" s="6">
        <v>106</v>
      </c>
      <c r="L13" s="6" t="s">
        <v>7</v>
      </c>
      <c r="M13" s="6" t="s">
        <v>7</v>
      </c>
      <c r="N13" s="7">
        <v>1618</v>
      </c>
    </row>
    <row r="14" spans="1:14" ht="16.5" customHeight="1" x14ac:dyDescent="0.2">
      <c r="A14" s="5">
        <v>2</v>
      </c>
      <c r="B14" s="6">
        <f t="shared" si="1"/>
        <v>40743</v>
      </c>
      <c r="C14" s="6">
        <v>16738</v>
      </c>
      <c r="D14" s="6">
        <v>5824</v>
      </c>
      <c r="E14" s="6" t="s">
        <v>7</v>
      </c>
      <c r="F14" s="6">
        <v>186</v>
      </c>
      <c r="G14" s="6">
        <v>6226</v>
      </c>
      <c r="H14" s="6">
        <v>1627</v>
      </c>
      <c r="I14" s="6">
        <v>7923</v>
      </c>
      <c r="J14" s="6">
        <v>1022</v>
      </c>
      <c r="K14" s="6">
        <v>100</v>
      </c>
      <c r="L14" s="6" t="s">
        <v>7</v>
      </c>
      <c r="M14" s="6">
        <v>487</v>
      </c>
      <c r="N14" s="7">
        <v>610</v>
      </c>
    </row>
    <row r="15" spans="1:14" ht="16.5" customHeight="1" x14ac:dyDescent="0.2">
      <c r="A15" s="5">
        <v>3</v>
      </c>
      <c r="B15" s="6">
        <f t="shared" si="1"/>
        <v>41556</v>
      </c>
      <c r="C15" s="6">
        <v>17121</v>
      </c>
      <c r="D15" s="6">
        <v>5837</v>
      </c>
      <c r="E15" s="6" t="s">
        <v>7</v>
      </c>
      <c r="F15" s="6">
        <v>210</v>
      </c>
      <c r="G15" s="6">
        <v>6240</v>
      </c>
      <c r="H15" s="6">
        <v>1682</v>
      </c>
      <c r="I15" s="6">
        <v>8126</v>
      </c>
      <c r="J15" s="6">
        <v>1080</v>
      </c>
      <c r="K15" s="6">
        <v>102</v>
      </c>
      <c r="L15" s="6" t="s">
        <v>7</v>
      </c>
      <c r="M15" s="6">
        <v>582</v>
      </c>
      <c r="N15" s="7">
        <v>576</v>
      </c>
    </row>
    <row r="16" spans="1:14" ht="16.5" customHeight="1" x14ac:dyDescent="0.2">
      <c r="A16" s="5">
        <v>4</v>
      </c>
      <c r="B16" s="6">
        <f t="shared" si="1"/>
        <v>41741</v>
      </c>
      <c r="C16" s="6">
        <v>17189</v>
      </c>
      <c r="D16" s="6">
        <v>5893</v>
      </c>
      <c r="E16" s="6" t="s">
        <v>7</v>
      </c>
      <c r="F16" s="6">
        <v>264</v>
      </c>
      <c r="G16" s="6">
        <v>6125</v>
      </c>
      <c r="H16" s="6">
        <v>1768</v>
      </c>
      <c r="I16" s="6">
        <v>8178</v>
      </c>
      <c r="J16" s="6">
        <v>1049</v>
      </c>
      <c r="K16" s="6">
        <v>95</v>
      </c>
      <c r="L16" s="6" t="s">
        <v>7</v>
      </c>
      <c r="M16" s="6">
        <v>584</v>
      </c>
      <c r="N16" s="7">
        <v>596</v>
      </c>
    </row>
    <row r="17" spans="1:14" ht="16.5" customHeight="1" x14ac:dyDescent="0.2">
      <c r="A17" s="5">
        <v>5</v>
      </c>
      <c r="B17" s="6">
        <f t="shared" si="1"/>
        <v>41100</v>
      </c>
      <c r="C17" s="6">
        <v>17248</v>
      </c>
      <c r="D17" s="6">
        <v>5304</v>
      </c>
      <c r="E17" s="6" t="s">
        <v>7</v>
      </c>
      <c r="F17" s="6">
        <v>316</v>
      </c>
      <c r="G17" s="6">
        <v>5919</v>
      </c>
      <c r="H17" s="6">
        <v>1835</v>
      </c>
      <c r="I17" s="6">
        <v>8198</v>
      </c>
      <c r="J17" s="6">
        <v>1068</v>
      </c>
      <c r="K17" s="6">
        <v>99</v>
      </c>
      <c r="L17" s="6" t="s">
        <v>7</v>
      </c>
      <c r="M17" s="6">
        <v>578</v>
      </c>
      <c r="N17" s="7">
        <v>535</v>
      </c>
    </row>
    <row r="18" spans="1:14" ht="16.5" customHeight="1" x14ac:dyDescent="0.2">
      <c r="A18" s="5">
        <v>6</v>
      </c>
      <c r="B18" s="6">
        <f t="shared" si="1"/>
        <v>41431</v>
      </c>
      <c r="C18" s="6">
        <v>17120</v>
      </c>
      <c r="D18" s="6">
        <v>5774</v>
      </c>
      <c r="E18" s="6" t="s">
        <v>7</v>
      </c>
      <c r="F18" s="6">
        <v>417</v>
      </c>
      <c r="G18" s="6">
        <v>5826</v>
      </c>
      <c r="H18" s="6">
        <v>1927</v>
      </c>
      <c r="I18" s="6">
        <v>8140</v>
      </c>
      <c r="J18" s="6">
        <v>964</v>
      </c>
      <c r="K18" s="6">
        <v>100</v>
      </c>
      <c r="L18" s="6" t="s">
        <v>7</v>
      </c>
      <c r="M18" s="6">
        <v>635</v>
      </c>
      <c r="N18" s="7">
        <v>528</v>
      </c>
    </row>
    <row r="19" spans="1:14" ht="16.5" customHeight="1" x14ac:dyDescent="0.2">
      <c r="A19" s="5">
        <v>7</v>
      </c>
      <c r="B19" s="6">
        <f t="shared" si="1"/>
        <v>41657</v>
      </c>
      <c r="C19" s="6">
        <v>17207</v>
      </c>
      <c r="D19" s="6">
        <v>5772</v>
      </c>
      <c r="E19" s="6" t="s">
        <v>7</v>
      </c>
      <c r="F19" s="6">
        <v>597</v>
      </c>
      <c r="G19" s="6">
        <v>5834</v>
      </c>
      <c r="H19" s="6">
        <v>2081</v>
      </c>
      <c r="I19" s="6">
        <v>8028</v>
      </c>
      <c r="J19" s="6">
        <v>919</v>
      </c>
      <c r="K19" s="6">
        <v>119</v>
      </c>
      <c r="L19" s="6" t="s">
        <v>7</v>
      </c>
      <c r="M19" s="6">
        <v>588</v>
      </c>
      <c r="N19" s="7">
        <v>512</v>
      </c>
    </row>
    <row r="20" spans="1:14" ht="16.5" customHeight="1" x14ac:dyDescent="0.2">
      <c r="A20" s="5">
        <v>8</v>
      </c>
      <c r="B20" s="6">
        <f t="shared" si="1"/>
        <v>42168</v>
      </c>
      <c r="C20" s="6">
        <v>17203</v>
      </c>
      <c r="D20" s="6">
        <v>5728</v>
      </c>
      <c r="E20" s="6" t="s">
        <v>7</v>
      </c>
      <c r="F20" s="6">
        <v>747</v>
      </c>
      <c r="G20" s="6">
        <v>5992</v>
      </c>
      <c r="H20" s="6">
        <v>2344</v>
      </c>
      <c r="I20" s="6">
        <v>8031</v>
      </c>
      <c r="J20" s="6">
        <v>911</v>
      </c>
      <c r="K20" s="6">
        <v>117</v>
      </c>
      <c r="L20" s="6" t="s">
        <v>7</v>
      </c>
      <c r="M20" s="6">
        <v>554</v>
      </c>
      <c r="N20" s="7">
        <v>541</v>
      </c>
    </row>
    <row r="21" spans="1:14" ht="16.5" customHeight="1" x14ac:dyDescent="0.2">
      <c r="A21" s="5">
        <v>9</v>
      </c>
      <c r="B21" s="6">
        <f t="shared" si="1"/>
        <v>43482</v>
      </c>
      <c r="C21" s="6">
        <v>17244</v>
      </c>
      <c r="D21" s="6">
        <v>5847</v>
      </c>
      <c r="E21" s="6" t="s">
        <v>7</v>
      </c>
      <c r="F21" s="6">
        <v>1055</v>
      </c>
      <c r="G21" s="6">
        <v>6611</v>
      </c>
      <c r="H21" s="6">
        <v>2718</v>
      </c>
      <c r="I21" s="6">
        <v>7935</v>
      </c>
      <c r="J21" s="6">
        <v>862</v>
      </c>
      <c r="K21" s="6">
        <v>107</v>
      </c>
      <c r="L21" s="6" t="s">
        <v>7</v>
      </c>
      <c r="M21" s="6">
        <v>556</v>
      </c>
      <c r="N21" s="7">
        <v>547</v>
      </c>
    </row>
    <row r="22" spans="1:14" ht="16.5" customHeight="1" x14ac:dyDescent="0.2">
      <c r="A22" s="5">
        <v>10</v>
      </c>
      <c r="B22" s="6">
        <f t="shared" si="1"/>
        <v>43243</v>
      </c>
      <c r="C22" s="6">
        <v>16926</v>
      </c>
      <c r="D22" s="6">
        <v>5819</v>
      </c>
      <c r="E22" s="6" t="s">
        <v>7</v>
      </c>
      <c r="F22" s="6">
        <v>1249</v>
      </c>
      <c r="G22" s="6">
        <v>6683</v>
      </c>
      <c r="H22" s="6">
        <v>2801</v>
      </c>
      <c r="I22" s="6">
        <v>7776</v>
      </c>
      <c r="J22" s="6">
        <v>824</v>
      </c>
      <c r="K22" s="6">
        <v>109</v>
      </c>
      <c r="L22" s="6" t="s">
        <v>7</v>
      </c>
      <c r="M22" s="6">
        <v>509</v>
      </c>
      <c r="N22" s="7">
        <v>547</v>
      </c>
    </row>
    <row r="23" spans="1:14" ht="16.5" customHeight="1" x14ac:dyDescent="0.2">
      <c r="A23" s="5">
        <v>11</v>
      </c>
      <c r="B23" s="6">
        <f t="shared" si="1"/>
        <v>43649</v>
      </c>
      <c r="C23" s="6">
        <v>16729</v>
      </c>
      <c r="D23" s="6">
        <v>5843</v>
      </c>
      <c r="E23" s="6" t="s">
        <v>7</v>
      </c>
      <c r="F23" s="6">
        <v>1441</v>
      </c>
      <c r="G23" s="6">
        <v>7059</v>
      </c>
      <c r="H23" s="6">
        <v>3044</v>
      </c>
      <c r="I23" s="6">
        <v>7600</v>
      </c>
      <c r="J23" s="6">
        <v>767</v>
      </c>
      <c r="K23" s="6">
        <v>107</v>
      </c>
      <c r="L23" s="6" t="s">
        <v>7</v>
      </c>
      <c r="M23" s="6">
        <v>516</v>
      </c>
      <c r="N23" s="7">
        <v>543</v>
      </c>
    </row>
    <row r="24" spans="1:14" ht="16.5" customHeight="1" x14ac:dyDescent="0.2">
      <c r="A24" s="5">
        <v>12</v>
      </c>
      <c r="B24" s="6">
        <f t="shared" si="1"/>
        <v>45087</v>
      </c>
      <c r="C24" s="6">
        <v>16841</v>
      </c>
      <c r="D24" s="6">
        <v>5922</v>
      </c>
      <c r="E24" s="6" t="s">
        <v>7</v>
      </c>
      <c r="F24" s="6">
        <v>1662</v>
      </c>
      <c r="G24" s="6">
        <v>7850</v>
      </c>
      <c r="H24" s="6">
        <v>3264</v>
      </c>
      <c r="I24" s="6">
        <v>7592</v>
      </c>
      <c r="J24" s="6">
        <v>718</v>
      </c>
      <c r="K24" s="6">
        <v>111</v>
      </c>
      <c r="L24" s="6" t="s">
        <v>7</v>
      </c>
      <c r="M24" s="6">
        <v>571</v>
      </c>
      <c r="N24" s="7">
        <v>556</v>
      </c>
    </row>
    <row r="25" spans="1:14" ht="16.5" customHeight="1" x14ac:dyDescent="0.2">
      <c r="A25" s="5">
        <v>13</v>
      </c>
      <c r="B25" s="6">
        <f t="shared" si="1"/>
        <v>45924</v>
      </c>
      <c r="C25" s="6">
        <v>17084</v>
      </c>
      <c r="D25" s="6">
        <v>5970</v>
      </c>
      <c r="E25" s="6">
        <v>1762</v>
      </c>
      <c r="F25" s="6">
        <v>2402</v>
      </c>
      <c r="G25" s="6">
        <v>7925</v>
      </c>
      <c r="H25" s="6">
        <v>1409</v>
      </c>
      <c r="I25" s="6">
        <v>7446</v>
      </c>
      <c r="J25" s="6">
        <v>685</v>
      </c>
      <c r="K25" s="6">
        <v>119</v>
      </c>
      <c r="L25" s="6" t="s">
        <v>7</v>
      </c>
      <c r="M25" s="6">
        <v>557</v>
      </c>
      <c r="N25" s="7">
        <v>565</v>
      </c>
    </row>
    <row r="26" spans="1:14" ht="16.5" customHeight="1" x14ac:dyDescent="0.2">
      <c r="A26" s="5">
        <v>14</v>
      </c>
      <c r="B26" s="6">
        <f t="shared" si="1"/>
        <v>45661</v>
      </c>
      <c r="C26" s="6">
        <v>16710</v>
      </c>
      <c r="D26" s="6">
        <v>5886</v>
      </c>
      <c r="E26" s="6">
        <v>1838</v>
      </c>
      <c r="F26" s="6">
        <v>2715</v>
      </c>
      <c r="G26" s="6">
        <v>8542</v>
      </c>
      <c r="H26" s="6">
        <v>1044</v>
      </c>
      <c r="I26" s="6">
        <v>7052</v>
      </c>
      <c r="J26" s="6">
        <v>751</v>
      </c>
      <c r="K26" s="6">
        <v>117</v>
      </c>
      <c r="L26" s="6" t="s">
        <v>7</v>
      </c>
      <c r="M26" s="6">
        <v>515</v>
      </c>
      <c r="N26" s="7">
        <v>491</v>
      </c>
    </row>
    <row r="27" spans="1:14" ht="16.5" customHeight="1" x14ac:dyDescent="0.2">
      <c r="A27" s="5">
        <v>15</v>
      </c>
      <c r="B27" s="6">
        <f t="shared" si="1"/>
        <v>46256</v>
      </c>
      <c r="C27" s="6">
        <v>16966</v>
      </c>
      <c r="D27" s="6">
        <v>5927</v>
      </c>
      <c r="E27" s="6">
        <v>2121</v>
      </c>
      <c r="F27" s="6">
        <v>2893</v>
      </c>
      <c r="G27" s="6">
        <v>8868</v>
      </c>
      <c r="H27" s="6">
        <v>889</v>
      </c>
      <c r="I27" s="6">
        <v>6859</v>
      </c>
      <c r="J27" s="6">
        <v>649</v>
      </c>
      <c r="K27" s="6">
        <v>156</v>
      </c>
      <c r="L27" s="6">
        <v>186</v>
      </c>
      <c r="M27" s="6">
        <v>490</v>
      </c>
      <c r="N27" s="7">
        <v>252</v>
      </c>
    </row>
    <row r="28" spans="1:14" ht="16.5" customHeight="1" x14ac:dyDescent="0.2">
      <c r="A28" s="5">
        <v>16</v>
      </c>
      <c r="B28" s="6">
        <f t="shared" si="1"/>
        <v>46157</v>
      </c>
      <c r="C28" s="6">
        <v>16651</v>
      </c>
      <c r="D28" s="6">
        <v>5864</v>
      </c>
      <c r="E28" s="6">
        <v>2190</v>
      </c>
      <c r="F28" s="6">
        <v>3113</v>
      </c>
      <c r="G28" s="6">
        <v>9147</v>
      </c>
      <c r="H28" s="6">
        <v>945</v>
      </c>
      <c r="I28" s="6">
        <v>6607</v>
      </c>
      <c r="J28" s="6">
        <v>621</v>
      </c>
      <c r="K28" s="6">
        <v>122</v>
      </c>
      <c r="L28" s="6">
        <v>182</v>
      </c>
      <c r="M28" s="6">
        <v>489</v>
      </c>
      <c r="N28" s="7">
        <v>226</v>
      </c>
    </row>
    <row r="29" spans="1:14" ht="16.5" customHeight="1" x14ac:dyDescent="0.2">
      <c r="A29" s="5">
        <v>17</v>
      </c>
      <c r="B29" s="6">
        <f t="shared" si="1"/>
        <v>46708</v>
      </c>
      <c r="C29" s="6">
        <v>16628</v>
      </c>
      <c r="D29" s="6">
        <v>5881</v>
      </c>
      <c r="E29" s="6">
        <v>2286</v>
      </c>
      <c r="F29" s="6">
        <v>3346</v>
      </c>
      <c r="G29" s="6">
        <v>9472</v>
      </c>
      <c r="H29" s="6">
        <v>889</v>
      </c>
      <c r="I29" s="6">
        <v>6533</v>
      </c>
      <c r="J29" s="6">
        <v>628</v>
      </c>
      <c r="K29" s="6">
        <v>122</v>
      </c>
      <c r="L29" s="6">
        <v>194</v>
      </c>
      <c r="M29" s="6">
        <v>460</v>
      </c>
      <c r="N29" s="7">
        <v>269</v>
      </c>
    </row>
    <row r="30" spans="1:14" ht="16.5" customHeight="1" x14ac:dyDescent="0.2">
      <c r="A30" s="5">
        <v>18</v>
      </c>
      <c r="B30" s="6">
        <f t="shared" si="1"/>
        <v>47472</v>
      </c>
      <c r="C30" s="6">
        <v>16844</v>
      </c>
      <c r="D30" s="6">
        <v>5892</v>
      </c>
      <c r="E30" s="6">
        <v>2409</v>
      </c>
      <c r="F30" s="6">
        <v>3467</v>
      </c>
      <c r="G30" s="6">
        <v>9808</v>
      </c>
      <c r="H30" s="6">
        <v>827</v>
      </c>
      <c r="I30" s="6">
        <v>6540</v>
      </c>
      <c r="J30" s="6">
        <v>646</v>
      </c>
      <c r="K30" s="6">
        <v>127</v>
      </c>
      <c r="L30" s="6">
        <v>184</v>
      </c>
      <c r="M30" s="6">
        <v>457</v>
      </c>
      <c r="N30" s="7">
        <v>271</v>
      </c>
    </row>
    <row r="31" spans="1:14" ht="16.5" customHeight="1" x14ac:dyDescent="0.2">
      <c r="A31" s="5">
        <v>19</v>
      </c>
      <c r="B31" s="6">
        <f t="shared" si="1"/>
        <v>47497</v>
      </c>
      <c r="C31" s="6">
        <v>16615</v>
      </c>
      <c r="D31" s="6">
        <v>5848</v>
      </c>
      <c r="E31" s="6">
        <v>2452</v>
      </c>
      <c r="F31" s="6">
        <v>3545</v>
      </c>
      <c r="G31" s="6">
        <v>10114</v>
      </c>
      <c r="H31" s="6">
        <v>831</v>
      </c>
      <c r="I31" s="6">
        <v>6380</v>
      </c>
      <c r="J31" s="6">
        <v>646</v>
      </c>
      <c r="K31" s="6">
        <v>115</v>
      </c>
      <c r="L31" s="6">
        <v>192</v>
      </c>
      <c r="M31" s="6">
        <v>465</v>
      </c>
      <c r="N31" s="7">
        <v>294</v>
      </c>
    </row>
    <row r="32" spans="1:14" ht="16.5" customHeight="1" x14ac:dyDescent="0.2">
      <c r="A32" s="5">
        <v>20</v>
      </c>
      <c r="B32" s="6">
        <f t="shared" si="1"/>
        <v>47102</v>
      </c>
      <c r="C32" s="6">
        <v>16257</v>
      </c>
      <c r="D32" s="6">
        <v>5681</v>
      </c>
      <c r="E32" s="6">
        <v>2543</v>
      </c>
      <c r="F32" s="6">
        <v>3570</v>
      </c>
      <c r="G32" s="6">
        <v>10113</v>
      </c>
      <c r="H32" s="6">
        <v>832</v>
      </c>
      <c r="I32" s="6">
        <v>6333</v>
      </c>
      <c r="J32" s="6">
        <v>625</v>
      </c>
      <c r="K32" s="6">
        <v>117</v>
      </c>
      <c r="L32" s="6">
        <v>197</v>
      </c>
      <c r="M32" s="6">
        <v>464</v>
      </c>
      <c r="N32" s="7">
        <v>370</v>
      </c>
    </row>
    <row r="33" spans="1:14" ht="16.5" customHeight="1" x14ac:dyDescent="0.2">
      <c r="A33" s="5">
        <v>21</v>
      </c>
      <c r="B33" s="6">
        <f t="shared" si="1"/>
        <v>47432</v>
      </c>
      <c r="C33" s="6">
        <v>16423</v>
      </c>
      <c r="D33" s="6">
        <v>5704</v>
      </c>
      <c r="E33" s="6">
        <v>2588</v>
      </c>
      <c r="F33" s="6">
        <v>3695</v>
      </c>
      <c r="G33" s="6">
        <v>10237</v>
      </c>
      <c r="H33" s="6">
        <v>832</v>
      </c>
      <c r="I33" s="6">
        <v>6240</v>
      </c>
      <c r="J33" s="6">
        <v>606</v>
      </c>
      <c r="K33" s="6">
        <v>120</v>
      </c>
      <c r="L33" s="6">
        <v>197</v>
      </c>
      <c r="M33" s="6">
        <v>424</v>
      </c>
      <c r="N33" s="7">
        <v>366</v>
      </c>
    </row>
    <row r="34" spans="1:14" ht="16.5" customHeight="1" x14ac:dyDescent="0.2">
      <c r="A34" s="5">
        <v>22</v>
      </c>
      <c r="B34" s="6">
        <f t="shared" si="1"/>
        <v>46761</v>
      </c>
      <c r="C34" s="6">
        <v>15890</v>
      </c>
      <c r="D34" s="6">
        <v>5645</v>
      </c>
      <c r="E34" s="6">
        <v>2542</v>
      </c>
      <c r="F34" s="6">
        <v>3712</v>
      </c>
      <c r="G34" s="6">
        <v>10342</v>
      </c>
      <c r="H34" s="6">
        <v>807</v>
      </c>
      <c r="I34" s="6">
        <v>6035</v>
      </c>
      <c r="J34" s="6">
        <v>603</v>
      </c>
      <c r="K34" s="6">
        <v>114</v>
      </c>
      <c r="L34" s="6">
        <v>182</v>
      </c>
      <c r="M34" s="6">
        <v>447</v>
      </c>
      <c r="N34" s="7">
        <v>442</v>
      </c>
    </row>
    <row r="35" spans="1:14" ht="16.5" customHeight="1" x14ac:dyDescent="0.2">
      <c r="A35" s="5">
        <v>23</v>
      </c>
      <c r="B35" s="6">
        <f t="shared" si="1"/>
        <v>48238</v>
      </c>
      <c r="C35" s="6">
        <v>16104</v>
      </c>
      <c r="D35" s="6">
        <v>5761</v>
      </c>
      <c r="E35" s="6">
        <v>2640</v>
      </c>
      <c r="F35" s="6">
        <v>4037</v>
      </c>
      <c r="G35" s="6">
        <v>10860</v>
      </c>
      <c r="H35" s="6">
        <v>821</v>
      </c>
      <c r="I35" s="6">
        <v>6115</v>
      </c>
      <c r="J35" s="6">
        <v>603</v>
      </c>
      <c r="K35" s="6">
        <v>117</v>
      </c>
      <c r="L35" s="6">
        <v>192</v>
      </c>
      <c r="M35" s="6">
        <v>454</v>
      </c>
      <c r="N35" s="7">
        <v>534</v>
      </c>
    </row>
    <row r="36" spans="1:14" ht="16.5" customHeight="1" x14ac:dyDescent="0.2">
      <c r="A36" s="5">
        <v>24</v>
      </c>
      <c r="B36" s="6">
        <f t="shared" si="1"/>
        <v>48746</v>
      </c>
      <c r="C36" s="6">
        <v>15996</v>
      </c>
      <c r="D36" s="6">
        <v>5753</v>
      </c>
      <c r="E36" s="6">
        <v>2725</v>
      </c>
      <c r="F36" s="6">
        <v>4269</v>
      </c>
      <c r="G36" s="6">
        <v>11269</v>
      </c>
      <c r="H36" s="6">
        <v>820</v>
      </c>
      <c r="I36" s="6">
        <v>5955</v>
      </c>
      <c r="J36" s="6">
        <v>583</v>
      </c>
      <c r="K36" s="6">
        <v>117</v>
      </c>
      <c r="L36" s="6">
        <v>194</v>
      </c>
      <c r="M36" s="6">
        <v>428</v>
      </c>
      <c r="N36" s="7">
        <v>637</v>
      </c>
    </row>
    <row r="37" spans="1:14" ht="16.5" customHeight="1" x14ac:dyDescent="0.2">
      <c r="A37" s="5">
        <v>25</v>
      </c>
      <c r="B37" s="6">
        <f t="shared" ref="B37:B41" si="2">SUM(C37:N37)</f>
        <v>49111</v>
      </c>
      <c r="C37" s="6">
        <v>16032</v>
      </c>
      <c r="D37" s="6">
        <v>5688</v>
      </c>
      <c r="E37" s="6">
        <v>2767</v>
      </c>
      <c r="F37" s="6">
        <v>4361</v>
      </c>
      <c r="G37" s="6">
        <v>11446</v>
      </c>
      <c r="H37" s="6">
        <v>811</v>
      </c>
      <c r="I37" s="6">
        <v>5816</v>
      </c>
      <c r="J37" s="6">
        <v>563</v>
      </c>
      <c r="K37" s="6">
        <v>121</v>
      </c>
      <c r="L37" s="6">
        <v>193</v>
      </c>
      <c r="M37" s="6">
        <v>429</v>
      </c>
      <c r="N37" s="7">
        <v>884</v>
      </c>
    </row>
    <row r="38" spans="1:14" ht="16.5" customHeight="1" x14ac:dyDescent="0.2">
      <c r="A38" s="5">
        <v>26</v>
      </c>
      <c r="B38" s="6">
        <f t="shared" si="2"/>
        <v>49332</v>
      </c>
      <c r="C38" s="6">
        <v>15884</v>
      </c>
      <c r="D38" s="6">
        <v>5666</v>
      </c>
      <c r="E38" s="6">
        <v>2761</v>
      </c>
      <c r="F38" s="6">
        <v>4474</v>
      </c>
      <c r="G38" s="6">
        <v>11727</v>
      </c>
      <c r="H38" s="6">
        <v>791</v>
      </c>
      <c r="I38" s="6">
        <v>5735</v>
      </c>
      <c r="J38" s="6">
        <v>579</v>
      </c>
      <c r="K38" s="6">
        <v>118</v>
      </c>
      <c r="L38" s="6">
        <v>198</v>
      </c>
      <c r="M38" s="6">
        <v>411</v>
      </c>
      <c r="N38" s="7">
        <v>988</v>
      </c>
    </row>
    <row r="39" spans="1:14" ht="16.5" customHeight="1" x14ac:dyDescent="0.2">
      <c r="A39" s="5">
        <v>27</v>
      </c>
      <c r="B39" s="6">
        <f t="shared" si="2"/>
        <v>49744</v>
      </c>
      <c r="C39" s="6">
        <v>15769</v>
      </c>
      <c r="D39" s="6">
        <v>5659</v>
      </c>
      <c r="E39" s="6">
        <v>2811</v>
      </c>
      <c r="F39" s="6">
        <v>4672</v>
      </c>
      <c r="G39" s="6">
        <v>12467</v>
      </c>
      <c r="H39" s="6">
        <v>791</v>
      </c>
      <c r="I39" s="6">
        <v>5607</v>
      </c>
      <c r="J39" s="6">
        <v>574</v>
      </c>
      <c r="K39" s="6">
        <v>116</v>
      </c>
      <c r="L39" s="6">
        <v>189</v>
      </c>
      <c r="M39" s="6">
        <v>402</v>
      </c>
      <c r="N39" s="7">
        <v>687</v>
      </c>
    </row>
    <row r="40" spans="1:14" ht="16.5" customHeight="1" x14ac:dyDescent="0.2">
      <c r="A40" s="5">
        <v>28</v>
      </c>
      <c r="B40" s="6">
        <f t="shared" si="2"/>
        <v>50350</v>
      </c>
      <c r="C40" s="6">
        <v>15766</v>
      </c>
      <c r="D40" s="6">
        <v>5655</v>
      </c>
      <c r="E40" s="6">
        <v>2823</v>
      </c>
      <c r="F40" s="6">
        <v>4753</v>
      </c>
      <c r="G40" s="6">
        <v>13056</v>
      </c>
      <c r="H40" s="6">
        <v>764</v>
      </c>
      <c r="I40" s="6">
        <v>5551</v>
      </c>
      <c r="J40" s="6">
        <v>553</v>
      </c>
      <c r="K40" s="6">
        <v>114</v>
      </c>
      <c r="L40" s="6">
        <v>193</v>
      </c>
      <c r="M40" s="6">
        <v>396</v>
      </c>
      <c r="N40" s="7">
        <v>726</v>
      </c>
    </row>
    <row r="41" spans="1:14" ht="16.5" customHeight="1" x14ac:dyDescent="0.2">
      <c r="A41" s="5">
        <v>29</v>
      </c>
      <c r="B41" s="6">
        <f t="shared" si="2"/>
        <v>50542</v>
      </c>
      <c r="C41" s="6">
        <v>15772</v>
      </c>
      <c r="D41" s="6">
        <v>5670</v>
      </c>
      <c r="E41" s="6">
        <v>2865</v>
      </c>
      <c r="F41" s="6">
        <v>4832</v>
      </c>
      <c r="G41" s="6">
        <v>13206</v>
      </c>
      <c r="H41" s="6">
        <v>764</v>
      </c>
      <c r="I41" s="6">
        <v>5492</v>
      </c>
      <c r="J41" s="6">
        <v>556</v>
      </c>
      <c r="K41" s="6">
        <v>115</v>
      </c>
      <c r="L41" s="6">
        <v>190</v>
      </c>
      <c r="M41" s="6">
        <v>376</v>
      </c>
      <c r="N41" s="7">
        <v>704</v>
      </c>
    </row>
    <row r="42" spans="1:14" ht="16.5" customHeight="1" x14ac:dyDescent="0.2">
      <c r="A42" s="5">
        <v>30</v>
      </c>
      <c r="B42" s="6">
        <f>SUM(C42:N42)</f>
        <v>50985</v>
      </c>
      <c r="C42" s="6">
        <v>15631</v>
      </c>
      <c r="D42" s="6">
        <v>5666</v>
      </c>
      <c r="E42" s="6">
        <v>2853</v>
      </c>
      <c r="F42" s="6">
        <v>4899</v>
      </c>
      <c r="G42" s="6">
        <v>13749</v>
      </c>
      <c r="H42" s="6">
        <v>774</v>
      </c>
      <c r="I42" s="6">
        <v>5495</v>
      </c>
      <c r="J42" s="6">
        <v>554</v>
      </c>
      <c r="K42" s="6">
        <v>112</v>
      </c>
      <c r="L42" s="6">
        <v>189</v>
      </c>
      <c r="M42" s="6">
        <v>367</v>
      </c>
      <c r="N42" s="7">
        <v>696</v>
      </c>
    </row>
    <row r="43" spans="1:14" ht="16.5" customHeight="1" x14ac:dyDescent="0.2">
      <c r="A43" s="5">
        <v>31</v>
      </c>
      <c r="B43" s="6">
        <f t="shared" ref="B43" si="3">SUM(C43:N43)</f>
        <v>51110</v>
      </c>
      <c r="C43" s="6">
        <v>15523</v>
      </c>
      <c r="D43" s="6">
        <v>5639</v>
      </c>
      <c r="E43" s="6">
        <v>2860</v>
      </c>
      <c r="F43" s="6">
        <v>4946</v>
      </c>
      <c r="G43" s="6">
        <v>14035</v>
      </c>
      <c r="H43" s="6">
        <v>758</v>
      </c>
      <c r="I43" s="6">
        <v>5433</v>
      </c>
      <c r="J43" s="6">
        <v>528</v>
      </c>
      <c r="K43" s="6">
        <v>107</v>
      </c>
      <c r="L43" s="6">
        <v>193</v>
      </c>
      <c r="M43" s="6">
        <v>354</v>
      </c>
      <c r="N43" s="7">
        <v>734</v>
      </c>
    </row>
    <row r="44" spans="1:14" ht="16.5" customHeight="1" x14ac:dyDescent="0.2">
      <c r="A44" s="5" t="s">
        <v>21</v>
      </c>
      <c r="B44" s="6">
        <f t="shared" ref="B44" si="4">SUM(C44:N44)</f>
        <v>51005</v>
      </c>
      <c r="C44" s="6">
        <v>15392</v>
      </c>
      <c r="D44" s="6">
        <v>5547</v>
      </c>
      <c r="E44" s="6">
        <f>2877+82</f>
        <v>2959</v>
      </c>
      <c r="F44" s="6">
        <v>4984</v>
      </c>
      <c r="G44" s="6">
        <v>14235</v>
      </c>
      <c r="H44" s="6">
        <v>778</v>
      </c>
      <c r="I44" s="6">
        <v>5212</v>
      </c>
      <c r="J44" s="6">
        <v>519</v>
      </c>
      <c r="K44" s="6">
        <v>109</v>
      </c>
      <c r="L44" s="6">
        <v>195</v>
      </c>
      <c r="M44" s="6">
        <v>344</v>
      </c>
      <c r="N44" s="7">
        <v>731</v>
      </c>
    </row>
    <row r="45" spans="1:14" ht="16.5" customHeight="1" x14ac:dyDescent="0.2">
      <c r="A45" s="5">
        <v>3</v>
      </c>
      <c r="B45" s="6">
        <v>51087</v>
      </c>
      <c r="C45" s="6">
        <v>15369</v>
      </c>
      <c r="D45" s="6">
        <v>5535</v>
      </c>
      <c r="E45" s="6">
        <f>2858+92</f>
        <v>2950</v>
      </c>
      <c r="F45" s="6">
        <v>4991</v>
      </c>
      <c r="G45" s="6">
        <v>14500</v>
      </c>
      <c r="H45" s="6">
        <v>790</v>
      </c>
      <c r="I45" s="6">
        <v>5051</v>
      </c>
      <c r="J45" s="6">
        <v>526</v>
      </c>
      <c r="K45" s="6">
        <v>105</v>
      </c>
      <c r="L45" s="6">
        <v>200</v>
      </c>
      <c r="M45" s="6">
        <v>330</v>
      </c>
      <c r="N45" s="7">
        <v>740</v>
      </c>
    </row>
    <row r="46" spans="1:14" ht="16.5" customHeight="1" x14ac:dyDescent="0.2">
      <c r="A46" s="14">
        <v>4</v>
      </c>
      <c r="B46" s="15">
        <v>51159</v>
      </c>
      <c r="C46" s="15">
        <v>15434</v>
      </c>
      <c r="D46" s="15">
        <v>5475</v>
      </c>
      <c r="E46" s="15">
        <f>2803+125</f>
        <v>2928</v>
      </c>
      <c r="F46" s="15">
        <v>5127</v>
      </c>
      <c r="G46" s="15">
        <v>14525</v>
      </c>
      <c r="H46" s="15">
        <v>768</v>
      </c>
      <c r="I46" s="15">
        <v>4930</v>
      </c>
      <c r="J46" s="15">
        <v>524</v>
      </c>
      <c r="K46" s="15">
        <v>102</v>
      </c>
      <c r="L46" s="15">
        <v>202</v>
      </c>
      <c r="M46" s="15">
        <v>314</v>
      </c>
      <c r="N46" s="16">
        <v>830</v>
      </c>
    </row>
    <row r="47" spans="1:14" ht="17.5" customHeight="1" x14ac:dyDescent="0.2">
      <c r="A47" s="18" t="s">
        <v>13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</row>
    <row r="48" spans="1:14" ht="27.5" customHeight="1" x14ac:dyDescent="0.2">
      <c r="A48" s="18" t="s">
        <v>17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</row>
    <row r="49" spans="1:14" ht="18.75" customHeight="1" x14ac:dyDescent="0.2">
      <c r="A49" s="1" t="s">
        <v>14</v>
      </c>
      <c r="J49" s="19" t="s">
        <v>18</v>
      </c>
      <c r="K49" s="19"/>
      <c r="L49" s="19"/>
      <c r="M49" s="19"/>
      <c r="N49" s="19"/>
    </row>
  </sheetData>
  <mergeCells count="5">
    <mergeCell ref="A1:N1"/>
    <mergeCell ref="A47:N47"/>
    <mergeCell ref="J49:N49"/>
    <mergeCell ref="A48:N48"/>
    <mergeCell ref="I2:N2"/>
  </mergeCells>
  <phoneticPr fontId="2"/>
  <pageMargins left="0.70866141732283472" right="0.51181102362204722" top="0.39370078740157483" bottom="7.874015748031496E-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有美子 平出</cp:lastModifiedBy>
  <cp:lastPrinted>2024-11-26T06:52:30Z</cp:lastPrinted>
  <dcterms:created xsi:type="dcterms:W3CDTF">2014-12-10T09:58:28Z</dcterms:created>
  <dcterms:modified xsi:type="dcterms:W3CDTF">2025-10-31T01:46:15Z</dcterms:modified>
</cp:coreProperties>
</file>