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ED0BF7CD-4F74-4B45-B49F-09BFAE8F6D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2-3表" sheetId="1" r:id="rId1"/>
  </sheets>
  <definedNames>
    <definedName name="_xlnm.Print_Area" localSheetId="0">'第2-3表'!$A$1:$M$60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M8" i="1" s="1"/>
  <c r="M6" i="1"/>
  <c r="M7" i="1" l="1"/>
  <c r="B9" i="1"/>
  <c r="B10" i="1" l="1"/>
  <c r="M9" i="1"/>
  <c r="B11" i="1" l="1"/>
  <c r="M10" i="1"/>
  <c r="B12" i="1" l="1"/>
  <c r="M11" i="1"/>
  <c r="B13" i="1" l="1"/>
  <c r="M12" i="1"/>
  <c r="B14" i="1" l="1"/>
  <c r="M13" i="1"/>
  <c r="B15" i="1" l="1"/>
  <c r="M14" i="1"/>
  <c r="B16" i="1" l="1"/>
  <c r="M15" i="1"/>
  <c r="B17" i="1" l="1"/>
  <c r="M16" i="1"/>
  <c r="B18" i="1" l="1"/>
  <c r="M17" i="1"/>
  <c r="B19" i="1" l="1"/>
  <c r="M18" i="1"/>
  <c r="B20" i="1" l="1"/>
  <c r="M19" i="1"/>
  <c r="B21" i="1" l="1"/>
  <c r="M20" i="1"/>
  <c r="B22" i="1" l="1"/>
  <c r="M21" i="1"/>
  <c r="B23" i="1" l="1"/>
  <c r="M22" i="1"/>
  <c r="B24" i="1" l="1"/>
  <c r="M23" i="1"/>
  <c r="B25" i="1" l="1"/>
  <c r="M24" i="1"/>
  <c r="B26" i="1" l="1"/>
  <c r="M25" i="1"/>
  <c r="B27" i="1" l="1"/>
  <c r="M26" i="1"/>
  <c r="B28" i="1" l="1"/>
  <c r="M27" i="1"/>
  <c r="B29" i="1" l="1"/>
  <c r="M28" i="1"/>
  <c r="B30" i="1" l="1"/>
  <c r="M29" i="1"/>
  <c r="B31" i="1" l="1"/>
  <c r="M30" i="1"/>
  <c r="B32" i="1" l="1"/>
  <c r="M31" i="1"/>
  <c r="B33" i="1" l="1"/>
  <c r="M32" i="1"/>
  <c r="B34" i="1" l="1"/>
  <c r="M33" i="1"/>
  <c r="B35" i="1" l="1"/>
  <c r="M34" i="1"/>
  <c r="B36" i="1" l="1"/>
  <c r="M35" i="1"/>
  <c r="B37" i="1" l="1"/>
  <c r="M36" i="1"/>
  <c r="B38" i="1" l="1"/>
  <c r="M37" i="1"/>
  <c r="B39" i="1" l="1"/>
  <c r="M38" i="1"/>
  <c r="B40" i="1" l="1"/>
  <c r="M39" i="1"/>
  <c r="B41" i="1" l="1"/>
  <c r="M40" i="1"/>
  <c r="B42" i="1" l="1"/>
  <c r="M41" i="1"/>
  <c r="B43" i="1" l="1"/>
  <c r="M42" i="1"/>
  <c r="B44" i="1" l="1"/>
  <c r="M43" i="1"/>
  <c r="B45" i="1" l="1"/>
  <c r="M44" i="1"/>
  <c r="B46" i="1" l="1"/>
  <c r="M45" i="1"/>
  <c r="B47" i="1" l="1"/>
  <c r="M46" i="1"/>
  <c r="B48" i="1" l="1"/>
  <c r="M47" i="1"/>
  <c r="B49" i="1" l="1"/>
  <c r="B50" i="1" s="1"/>
  <c r="M48" i="1"/>
  <c r="B51" i="1" l="1"/>
  <c r="M51" i="1" s="1"/>
  <c r="M50" i="1"/>
  <c r="M49" i="1"/>
  <c r="B52" i="1" l="1"/>
  <c r="M52" i="1" l="1"/>
  <c r="B53" i="1"/>
  <c r="B54" i="1" s="1"/>
  <c r="M53" i="1" l="1"/>
  <c r="M54" i="1" l="1"/>
  <c r="B55" i="1"/>
  <c r="M55" i="1" l="1"/>
  <c r="B56" i="1"/>
  <c r="M56" i="1" l="1"/>
  <c r="B57" i="1"/>
  <c r="B58" i="1" s="1"/>
  <c r="B59" i="1" s="1"/>
  <c r="M59" i="1" s="1"/>
  <c r="M58" i="1" l="1"/>
  <c r="M57" i="1"/>
</calcChain>
</file>

<file path=xl/sharedStrings.xml><?xml version="1.0" encoding="utf-8"?>
<sst xmlns="http://schemas.openxmlformats.org/spreadsheetml/2006/main" count="27" uniqueCount="25">
  <si>
    <t>年　度</t>
    <rPh sb="2" eb="3">
      <t>ド</t>
    </rPh>
    <phoneticPr fontId="2"/>
  </si>
  <si>
    <t>退会等</t>
    <rPh sb="0" eb="2">
      <t>タイカイ</t>
    </rPh>
    <rPh sb="2" eb="3">
      <t>トウ</t>
    </rPh>
    <phoneticPr fontId="2"/>
  </si>
  <si>
    <t>設立時
(48.4.1)</t>
    <rPh sb="0" eb="3">
      <t>セツリツジ</t>
    </rPh>
    <phoneticPr fontId="2"/>
  </si>
  <si>
    <t>学校群別</t>
    <rPh sb="0" eb="3">
      <t>ガッコウグン</t>
    </rPh>
    <rPh sb="3" eb="4">
      <t>ベツ</t>
    </rPh>
    <phoneticPr fontId="2"/>
  </si>
  <si>
    <t>専修
学校</t>
    <rPh sb="0" eb="2">
      <t>センシュウ</t>
    </rPh>
    <rPh sb="3" eb="5">
      <t>ガッコウ</t>
    </rPh>
    <phoneticPr fontId="2"/>
  </si>
  <si>
    <t>各種
学校</t>
    <rPh sb="0" eb="2">
      <t>カクシュ</t>
    </rPh>
    <rPh sb="3" eb="5">
      <t>ガッコウ</t>
    </rPh>
    <phoneticPr fontId="2"/>
  </si>
  <si>
    <t>高等
学校</t>
    <rPh sb="0" eb="2">
      <t>コウトウ</t>
    </rPh>
    <rPh sb="3" eb="5">
      <t>ガッコウ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</si>
  <si>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</si>
  <si>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</si>
  <si>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法人立</t>
    <rPh sb="0" eb="2">
      <t>ホウジン</t>
    </rPh>
    <rPh sb="2" eb="3">
      <t>リツ</t>
    </rPh>
    <phoneticPr fontId="2"/>
  </si>
  <si>
    <t>個人立</t>
    <rPh sb="0" eb="2">
      <t>コジン</t>
    </rPh>
    <rPh sb="2" eb="3">
      <t>リツ</t>
    </rPh>
    <phoneticPr fontId="2"/>
  </si>
  <si>
    <t>養成施設数</t>
    <rPh sb="0" eb="1">
      <t>マモル</t>
    </rPh>
    <rPh sb="1" eb="2">
      <t>シゲル</t>
    </rPh>
    <rPh sb="2" eb="5">
      <t>シセツスウ</t>
    </rPh>
    <phoneticPr fontId="2"/>
  </si>
  <si>
    <t>加入割合
(％)</t>
    <rPh sb="0" eb="2">
      <t>カニュウ</t>
    </rPh>
    <rPh sb="2" eb="4">
      <t>ワリアイ</t>
    </rPh>
    <phoneticPr fontId="2"/>
  </si>
  <si>
    <t>累 計</t>
    <rPh sb="0" eb="1">
      <t>ルイ</t>
    </rPh>
    <rPh sb="2" eb="3">
      <t>ケイ</t>
    </rPh>
    <phoneticPr fontId="2"/>
  </si>
  <si>
    <t>入 会</t>
    <rPh sb="0" eb="1">
      <t>イ</t>
    </rPh>
    <rPh sb="2" eb="3">
      <t>カイ</t>
    </rPh>
    <phoneticPr fontId="2"/>
  </si>
  <si>
    <t>その他
(短大・
別科)</t>
    <rPh sb="2" eb="3">
      <t>タ</t>
    </rPh>
    <rPh sb="5" eb="7">
      <t>タンダイ</t>
    </rPh>
    <rPh sb="9" eb="11">
      <t>ベッカ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</si>
  <si>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2"/>
  </si>
  <si>
    <t>…</t>
    <phoneticPr fontId="2"/>
  </si>
  <si>
    <t>…</t>
    <phoneticPr fontId="2"/>
  </si>
  <si>
    <t>設置者別</t>
    <rPh sb="0" eb="3">
      <t>セッチシャ</t>
    </rPh>
    <rPh sb="3" eb="4">
      <t>ベツ</t>
    </rPh>
    <phoneticPr fontId="2"/>
  </si>
  <si>
    <t>昭和48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</si>
  <si>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</si>
  <si>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第２－３表　年度別協会会員(学校群別・設置者別)入会状況</t>
    <rPh sb="0" eb="1">
      <t>ダイ</t>
    </rPh>
    <rPh sb="4" eb="5">
      <t>ヒョウ</t>
    </rPh>
    <rPh sb="6" eb="9">
      <t>ネンドベツ</t>
    </rPh>
    <rPh sb="9" eb="11">
      <t>キョウカイ</t>
    </rPh>
    <rPh sb="11" eb="13">
      <t>カイイン</t>
    </rPh>
    <rPh sb="14" eb="16">
      <t>ガッコウ</t>
    </rPh>
    <rPh sb="16" eb="17">
      <t>グン</t>
    </rPh>
    <rPh sb="17" eb="18">
      <t>ベツ</t>
    </rPh>
    <rPh sb="19" eb="21">
      <t>セッチ</t>
    </rPh>
    <rPh sb="21" eb="22">
      <t>シャ</t>
    </rPh>
    <rPh sb="22" eb="23">
      <t>ベツ</t>
    </rPh>
    <rPh sb="24" eb="26">
      <t>ニュウカイ</t>
    </rPh>
    <rPh sb="26" eb="28">
      <t>ジョウキョウ</t>
    </rPh>
    <phoneticPr fontId="2"/>
  </si>
  <si>
    <t>令和2</t>
    <rPh sb="0" eb="1">
      <t>レイ</t>
    </rPh>
    <rPh sb="1" eb="2">
      <t>ワ</t>
    </rPh>
    <phoneticPr fontId="2"/>
  </si>
  <si>
    <t>昭和48年度～令和７年度</t>
    <rPh sb="0" eb="2">
      <t>ショウワ</t>
    </rPh>
    <rPh sb="4" eb="6">
      <t>ネンド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</si>
</sst>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;[Red]0.0"/>
    <numFmt numFmtId="178" formatCode="0;[Red]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8" fontId="3" fillId="0" borderId="2" xfId="0" applyNumberFormat="1" applyFont="1" applyBorder="1" applyAlignment="1">
      <alignment horizontal="right" vertical="center" wrapText="1"/>
    </xf>
    <xf numFmtId="178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right" vertical="center" wrapText="1"/>
    </xf>
    <xf numFmtId="178" fontId="6" fillId="0" borderId="2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right" vertical="center"/>
    </xf>
    <xf numFmtId="178" fontId="7" fillId="0" borderId="2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8" fontId="7" fillId="0" borderId="2" xfId="0" applyNumberFormat="1" applyFont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right" vertical="center" wrapText="1"/>
    </xf>
    <xf numFmtId="178" fontId="6" fillId="0" borderId="5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60" sqref="F60:M60"/>
    </sheetView>
  </sheetViews>
  <sheetFormatPr defaultColWidth="9" defaultRowHeight="18.75" customHeight="1" x14ac:dyDescent="0.2"/>
  <cols>
    <col min="1" max="2" width="6.90625" style="2" customWidth="1"/>
    <col min="3" max="13" width="6.90625" style="1" customWidth="1"/>
    <col min="14" max="16384" width="9" style="1"/>
  </cols>
  <sheetData>
    <row r="1" spans="1:13" ht="27.75" customHeight="1" x14ac:dyDescent="0.2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.75" customHeight="1" x14ac:dyDescent="0.2">
      <c r="C2" s="2"/>
      <c r="D2" s="2"/>
      <c r="E2" s="2"/>
      <c r="F2" s="2"/>
      <c r="G2" s="2"/>
      <c r="H2" s="2"/>
      <c r="I2" s="2"/>
      <c r="J2" s="27" t="s">
        <v>24</v>
      </c>
      <c r="K2" s="27"/>
      <c r="L2" s="27"/>
      <c r="M2" s="27"/>
    </row>
    <row r="3" spans="1:13" ht="18.75" customHeight="1" x14ac:dyDescent="0.2">
      <c r="A3" s="31" t="s">
        <v>0</v>
      </c>
      <c r="B3" s="28" t="s">
        <v>13</v>
      </c>
      <c r="C3" s="28" t="s">
        <v>14</v>
      </c>
      <c r="D3" s="28" t="s">
        <v>1</v>
      </c>
      <c r="E3" s="33" t="s">
        <v>3</v>
      </c>
      <c r="F3" s="33"/>
      <c r="G3" s="33"/>
      <c r="H3" s="33"/>
      <c r="I3" s="33" t="s">
        <v>19</v>
      </c>
      <c r="J3" s="33"/>
      <c r="K3" s="33"/>
      <c r="L3" s="25" t="s">
        <v>11</v>
      </c>
      <c r="M3" s="23" t="s">
        <v>12</v>
      </c>
    </row>
    <row r="4" spans="1:13" ht="18.75" customHeight="1" x14ac:dyDescent="0.2">
      <c r="A4" s="32"/>
      <c r="B4" s="29"/>
      <c r="C4" s="29"/>
      <c r="D4" s="29"/>
      <c r="E4" s="34" t="s">
        <v>4</v>
      </c>
      <c r="F4" s="34" t="s">
        <v>5</v>
      </c>
      <c r="G4" s="34" t="s">
        <v>6</v>
      </c>
      <c r="H4" s="35" t="s">
        <v>15</v>
      </c>
      <c r="I4" s="36" t="s">
        <v>7</v>
      </c>
      <c r="J4" s="34" t="s">
        <v>8</v>
      </c>
      <c r="K4" s="34"/>
      <c r="L4" s="26"/>
      <c r="M4" s="24"/>
    </row>
    <row r="5" spans="1:13" ht="18.75" customHeight="1" x14ac:dyDescent="0.2">
      <c r="A5" s="32"/>
      <c r="B5" s="29"/>
      <c r="C5" s="29"/>
      <c r="D5" s="29"/>
      <c r="E5" s="34"/>
      <c r="F5" s="34"/>
      <c r="G5" s="34"/>
      <c r="H5" s="35"/>
      <c r="I5" s="36"/>
      <c r="J5" s="7" t="s">
        <v>9</v>
      </c>
      <c r="K5" s="7" t="s">
        <v>10</v>
      </c>
      <c r="L5" s="26"/>
      <c r="M5" s="24"/>
    </row>
    <row r="6" spans="1:13" ht="27.5" customHeight="1" x14ac:dyDescent="0.2">
      <c r="A6" s="6" t="s">
        <v>2</v>
      </c>
      <c r="B6" s="3">
        <v>102</v>
      </c>
      <c r="C6" s="4">
        <v>102</v>
      </c>
      <c r="D6" s="10">
        <v>0</v>
      </c>
      <c r="E6" s="4" t="s">
        <v>17</v>
      </c>
      <c r="F6" s="4">
        <v>89</v>
      </c>
      <c r="G6" s="4">
        <v>12</v>
      </c>
      <c r="H6" s="4">
        <v>1</v>
      </c>
      <c r="I6" s="4">
        <v>2</v>
      </c>
      <c r="J6" s="4">
        <v>59</v>
      </c>
      <c r="K6" s="4">
        <v>41</v>
      </c>
      <c r="L6" s="4">
        <v>196</v>
      </c>
      <c r="M6" s="5">
        <f t="shared" ref="M6:M49" si="0">SUM(B6/L6)*100</f>
        <v>52.040816326530617</v>
      </c>
    </row>
    <row r="7" spans="1:13" s="12" customFormat="1" ht="12.5" customHeight="1" x14ac:dyDescent="0.2">
      <c r="A7" s="8" t="s">
        <v>20</v>
      </c>
      <c r="B7" s="9">
        <f t="shared" ref="B7:B49" si="1">SUM(B6+(C7-D7))</f>
        <v>114</v>
      </c>
      <c r="C7" s="10">
        <v>12</v>
      </c>
      <c r="D7" s="10">
        <v>0</v>
      </c>
      <c r="E7" s="10" t="s">
        <v>18</v>
      </c>
      <c r="F7" s="10">
        <v>98</v>
      </c>
      <c r="G7" s="10">
        <v>15</v>
      </c>
      <c r="H7" s="10">
        <v>1</v>
      </c>
      <c r="I7" s="10">
        <v>1</v>
      </c>
      <c r="J7" s="10">
        <v>71</v>
      </c>
      <c r="K7" s="10">
        <v>42</v>
      </c>
      <c r="L7" s="10">
        <v>196</v>
      </c>
      <c r="M7" s="11">
        <f t="shared" si="0"/>
        <v>58.163265306122447</v>
      </c>
    </row>
    <row r="8" spans="1:13" s="12" customFormat="1" ht="12.5" customHeight="1" x14ac:dyDescent="0.2">
      <c r="A8" s="8">
        <v>49</v>
      </c>
      <c r="B8" s="9">
        <f t="shared" si="1"/>
        <v>122</v>
      </c>
      <c r="C8" s="10">
        <v>8</v>
      </c>
      <c r="D8" s="10">
        <v>0</v>
      </c>
      <c r="E8" s="10" t="s">
        <v>18</v>
      </c>
      <c r="F8" s="10">
        <v>105</v>
      </c>
      <c r="G8" s="10">
        <v>16</v>
      </c>
      <c r="H8" s="10">
        <v>1</v>
      </c>
      <c r="I8" s="10">
        <v>1</v>
      </c>
      <c r="J8" s="10">
        <v>73</v>
      </c>
      <c r="K8" s="10">
        <v>48</v>
      </c>
      <c r="L8" s="10">
        <v>205</v>
      </c>
      <c r="M8" s="11">
        <f t="shared" si="0"/>
        <v>59.512195121951216</v>
      </c>
    </row>
    <row r="9" spans="1:13" s="12" customFormat="1" ht="12.5" customHeight="1" x14ac:dyDescent="0.2">
      <c r="A9" s="8">
        <v>50</v>
      </c>
      <c r="B9" s="9">
        <f t="shared" si="1"/>
        <v>134</v>
      </c>
      <c r="C9" s="10">
        <v>14</v>
      </c>
      <c r="D9" s="10">
        <v>2</v>
      </c>
      <c r="E9" s="10" t="s">
        <v>18</v>
      </c>
      <c r="F9" s="10">
        <v>115</v>
      </c>
      <c r="G9" s="10">
        <v>17</v>
      </c>
      <c r="H9" s="10">
        <v>2</v>
      </c>
      <c r="I9" s="10">
        <v>1</v>
      </c>
      <c r="J9" s="10">
        <v>79</v>
      </c>
      <c r="K9" s="10">
        <v>54</v>
      </c>
      <c r="L9" s="10">
        <v>212</v>
      </c>
      <c r="M9" s="11">
        <f t="shared" si="0"/>
        <v>63.20754716981132</v>
      </c>
    </row>
    <row r="10" spans="1:13" s="12" customFormat="1" ht="12.5" customHeight="1" x14ac:dyDescent="0.2">
      <c r="A10" s="8">
        <v>51</v>
      </c>
      <c r="B10" s="9">
        <f t="shared" si="1"/>
        <v>143</v>
      </c>
      <c r="C10" s="10">
        <v>10</v>
      </c>
      <c r="D10" s="10">
        <v>1</v>
      </c>
      <c r="E10" s="10">
        <v>54</v>
      </c>
      <c r="F10" s="10">
        <v>68</v>
      </c>
      <c r="G10" s="10">
        <v>19</v>
      </c>
      <c r="H10" s="10">
        <v>2</v>
      </c>
      <c r="I10" s="10">
        <v>1</v>
      </c>
      <c r="J10" s="10">
        <v>86</v>
      </c>
      <c r="K10" s="10">
        <v>56</v>
      </c>
      <c r="L10" s="10">
        <v>217</v>
      </c>
      <c r="M10" s="11">
        <f t="shared" si="0"/>
        <v>65.89861751152074</v>
      </c>
    </row>
    <row r="11" spans="1:13" s="12" customFormat="1" ht="12.5" customHeight="1" x14ac:dyDescent="0.2">
      <c r="A11" s="8">
        <v>52</v>
      </c>
      <c r="B11" s="9">
        <f t="shared" si="1"/>
        <v>149</v>
      </c>
      <c r="C11" s="10">
        <v>6</v>
      </c>
      <c r="D11" s="10">
        <v>0</v>
      </c>
      <c r="E11" s="10">
        <v>84</v>
      </c>
      <c r="F11" s="10">
        <v>44</v>
      </c>
      <c r="G11" s="10">
        <v>19</v>
      </c>
      <c r="H11" s="10">
        <v>2</v>
      </c>
      <c r="I11" s="10">
        <v>1</v>
      </c>
      <c r="J11" s="10">
        <v>90</v>
      </c>
      <c r="K11" s="10">
        <v>58</v>
      </c>
      <c r="L11" s="10">
        <v>216</v>
      </c>
      <c r="M11" s="11">
        <f t="shared" si="0"/>
        <v>68.981481481481481</v>
      </c>
    </row>
    <row r="12" spans="1:13" s="12" customFormat="1" ht="12.5" customHeight="1" x14ac:dyDescent="0.2">
      <c r="A12" s="13">
        <v>53</v>
      </c>
      <c r="B12" s="9">
        <f t="shared" si="1"/>
        <v>154</v>
      </c>
      <c r="C12" s="10">
        <v>8</v>
      </c>
      <c r="D12" s="10">
        <v>3</v>
      </c>
      <c r="E12" s="10">
        <v>95</v>
      </c>
      <c r="F12" s="10">
        <v>36</v>
      </c>
      <c r="G12" s="10">
        <v>21</v>
      </c>
      <c r="H12" s="10">
        <v>2</v>
      </c>
      <c r="I12" s="10">
        <v>1</v>
      </c>
      <c r="J12" s="10">
        <v>94</v>
      </c>
      <c r="K12" s="10">
        <v>59</v>
      </c>
      <c r="L12" s="10">
        <v>218</v>
      </c>
      <c r="M12" s="11">
        <f t="shared" si="0"/>
        <v>70.642201834862391</v>
      </c>
    </row>
    <row r="13" spans="1:13" s="12" customFormat="1" ht="12.5" customHeight="1" x14ac:dyDescent="0.2">
      <c r="A13" s="8">
        <v>54</v>
      </c>
      <c r="B13" s="9">
        <f t="shared" si="1"/>
        <v>168</v>
      </c>
      <c r="C13" s="10">
        <v>14</v>
      </c>
      <c r="D13" s="10">
        <v>0</v>
      </c>
      <c r="E13" s="10">
        <v>105</v>
      </c>
      <c r="F13" s="10">
        <v>36</v>
      </c>
      <c r="G13" s="10">
        <v>23</v>
      </c>
      <c r="H13" s="10">
        <v>4</v>
      </c>
      <c r="I13" s="10">
        <v>1</v>
      </c>
      <c r="J13" s="10">
        <v>104</v>
      </c>
      <c r="K13" s="10">
        <v>63</v>
      </c>
      <c r="L13" s="10">
        <v>228</v>
      </c>
      <c r="M13" s="11">
        <f t="shared" si="0"/>
        <v>73.68421052631578</v>
      </c>
    </row>
    <row r="14" spans="1:13" s="12" customFormat="1" ht="12.5" customHeight="1" x14ac:dyDescent="0.2">
      <c r="A14" s="8">
        <v>55</v>
      </c>
      <c r="B14" s="9">
        <f t="shared" si="1"/>
        <v>178</v>
      </c>
      <c r="C14" s="10">
        <v>11</v>
      </c>
      <c r="D14" s="10">
        <v>1</v>
      </c>
      <c r="E14" s="10">
        <v>119</v>
      </c>
      <c r="F14" s="10">
        <v>30</v>
      </c>
      <c r="G14" s="10">
        <v>25</v>
      </c>
      <c r="H14" s="10">
        <v>4</v>
      </c>
      <c r="I14" s="10">
        <v>2</v>
      </c>
      <c r="J14" s="10">
        <v>116</v>
      </c>
      <c r="K14" s="10">
        <v>60</v>
      </c>
      <c r="L14" s="10">
        <v>235</v>
      </c>
      <c r="M14" s="11">
        <f t="shared" si="0"/>
        <v>75.744680851063833</v>
      </c>
    </row>
    <row r="15" spans="1:13" s="12" customFormat="1" ht="12.5" customHeight="1" x14ac:dyDescent="0.2">
      <c r="A15" s="8">
        <v>56</v>
      </c>
      <c r="B15" s="9">
        <f t="shared" si="1"/>
        <v>180</v>
      </c>
      <c r="C15" s="10">
        <v>4</v>
      </c>
      <c r="D15" s="10">
        <v>2</v>
      </c>
      <c r="E15" s="10">
        <v>129</v>
      </c>
      <c r="F15" s="10">
        <v>20</v>
      </c>
      <c r="G15" s="10">
        <v>28</v>
      </c>
      <c r="H15" s="10">
        <v>3</v>
      </c>
      <c r="I15" s="10">
        <v>2</v>
      </c>
      <c r="J15" s="10">
        <v>122</v>
      </c>
      <c r="K15" s="10">
        <v>56</v>
      </c>
      <c r="L15" s="10">
        <v>238</v>
      </c>
      <c r="M15" s="11">
        <f t="shared" si="0"/>
        <v>75.630252100840337</v>
      </c>
    </row>
    <row r="16" spans="1:13" s="12" customFormat="1" ht="12.5" customHeight="1" x14ac:dyDescent="0.2">
      <c r="A16" s="8">
        <v>57</v>
      </c>
      <c r="B16" s="9">
        <f t="shared" si="1"/>
        <v>183</v>
      </c>
      <c r="C16" s="10">
        <v>5</v>
      </c>
      <c r="D16" s="10">
        <v>2</v>
      </c>
      <c r="E16" s="10">
        <v>132</v>
      </c>
      <c r="F16" s="10">
        <v>17</v>
      </c>
      <c r="G16" s="10">
        <v>31</v>
      </c>
      <c r="H16" s="10">
        <v>3</v>
      </c>
      <c r="I16" s="10">
        <v>2</v>
      </c>
      <c r="J16" s="10">
        <v>127</v>
      </c>
      <c r="K16" s="10">
        <v>54</v>
      </c>
      <c r="L16" s="10">
        <v>239</v>
      </c>
      <c r="M16" s="11">
        <f t="shared" si="0"/>
        <v>76.569037656903774</v>
      </c>
    </row>
    <row r="17" spans="1:13" s="12" customFormat="1" ht="12.5" customHeight="1" x14ac:dyDescent="0.2">
      <c r="A17" s="13">
        <v>58</v>
      </c>
      <c r="B17" s="9">
        <f t="shared" si="1"/>
        <v>187</v>
      </c>
      <c r="C17" s="10">
        <v>6</v>
      </c>
      <c r="D17" s="10">
        <v>2</v>
      </c>
      <c r="E17" s="10">
        <v>134</v>
      </c>
      <c r="F17" s="10">
        <v>15</v>
      </c>
      <c r="G17" s="10">
        <v>35</v>
      </c>
      <c r="H17" s="10">
        <v>3</v>
      </c>
      <c r="I17" s="10">
        <v>2</v>
      </c>
      <c r="J17" s="10">
        <v>137</v>
      </c>
      <c r="K17" s="10">
        <v>48</v>
      </c>
      <c r="L17" s="10">
        <v>240</v>
      </c>
      <c r="M17" s="11">
        <f t="shared" si="0"/>
        <v>77.916666666666671</v>
      </c>
    </row>
    <row r="18" spans="1:13" s="12" customFormat="1" ht="12.5" customHeight="1" x14ac:dyDescent="0.2">
      <c r="A18" s="8">
        <v>59</v>
      </c>
      <c r="B18" s="9">
        <f t="shared" si="1"/>
        <v>191</v>
      </c>
      <c r="C18" s="10">
        <v>6</v>
      </c>
      <c r="D18" s="10">
        <v>2</v>
      </c>
      <c r="E18" s="10">
        <v>134</v>
      </c>
      <c r="F18" s="10">
        <v>14</v>
      </c>
      <c r="G18" s="10">
        <v>40</v>
      </c>
      <c r="H18" s="10">
        <v>3</v>
      </c>
      <c r="I18" s="10">
        <v>3</v>
      </c>
      <c r="J18" s="10">
        <v>145</v>
      </c>
      <c r="K18" s="10">
        <v>43</v>
      </c>
      <c r="L18" s="10">
        <v>244</v>
      </c>
      <c r="M18" s="11">
        <f t="shared" si="0"/>
        <v>78.278688524590166</v>
      </c>
    </row>
    <row r="19" spans="1:13" s="12" customFormat="1" ht="12.5" customHeight="1" x14ac:dyDescent="0.2">
      <c r="A19" s="8">
        <v>60</v>
      </c>
      <c r="B19" s="9">
        <f t="shared" si="1"/>
        <v>191</v>
      </c>
      <c r="C19" s="10">
        <v>2</v>
      </c>
      <c r="D19" s="10">
        <v>2</v>
      </c>
      <c r="E19" s="10">
        <v>136</v>
      </c>
      <c r="F19" s="10">
        <v>12</v>
      </c>
      <c r="G19" s="10">
        <v>40</v>
      </c>
      <c r="H19" s="10">
        <v>3</v>
      </c>
      <c r="I19" s="10">
        <v>3</v>
      </c>
      <c r="J19" s="10">
        <v>148</v>
      </c>
      <c r="K19" s="10">
        <v>40</v>
      </c>
      <c r="L19" s="10">
        <v>243</v>
      </c>
      <c r="M19" s="11">
        <f t="shared" si="0"/>
        <v>78.600823045267489</v>
      </c>
    </row>
    <row r="20" spans="1:13" s="12" customFormat="1" ht="12.5" customHeight="1" x14ac:dyDescent="0.2">
      <c r="A20" s="8">
        <v>61</v>
      </c>
      <c r="B20" s="9">
        <f t="shared" si="1"/>
        <v>195</v>
      </c>
      <c r="C20" s="10">
        <v>6</v>
      </c>
      <c r="D20" s="10">
        <v>2</v>
      </c>
      <c r="E20" s="10">
        <v>138</v>
      </c>
      <c r="F20" s="10">
        <v>11</v>
      </c>
      <c r="G20" s="10">
        <v>43</v>
      </c>
      <c r="H20" s="10">
        <v>3</v>
      </c>
      <c r="I20" s="10">
        <v>3</v>
      </c>
      <c r="J20" s="10">
        <v>152</v>
      </c>
      <c r="K20" s="10">
        <v>40</v>
      </c>
      <c r="L20" s="10">
        <v>246</v>
      </c>
      <c r="M20" s="11">
        <f t="shared" si="0"/>
        <v>79.268292682926827</v>
      </c>
    </row>
    <row r="21" spans="1:13" s="12" customFormat="1" ht="12.5" customHeight="1" x14ac:dyDescent="0.2">
      <c r="A21" s="13">
        <v>62</v>
      </c>
      <c r="B21" s="9">
        <f t="shared" si="1"/>
        <v>197</v>
      </c>
      <c r="C21" s="10">
        <v>4</v>
      </c>
      <c r="D21" s="10">
        <v>2</v>
      </c>
      <c r="E21" s="10">
        <v>137</v>
      </c>
      <c r="F21" s="10">
        <v>11</v>
      </c>
      <c r="G21" s="10">
        <v>46</v>
      </c>
      <c r="H21" s="10">
        <v>3</v>
      </c>
      <c r="I21" s="10">
        <v>3</v>
      </c>
      <c r="J21" s="10">
        <v>154</v>
      </c>
      <c r="K21" s="10">
        <v>40</v>
      </c>
      <c r="L21" s="10">
        <v>244</v>
      </c>
      <c r="M21" s="11">
        <f t="shared" si="0"/>
        <v>80.737704918032776</v>
      </c>
    </row>
    <row r="22" spans="1:13" s="12" customFormat="1" ht="12.5" customHeight="1" x14ac:dyDescent="0.2">
      <c r="A22" s="13">
        <v>63</v>
      </c>
      <c r="B22" s="9">
        <f t="shared" si="1"/>
        <v>199</v>
      </c>
      <c r="C22" s="10">
        <v>3</v>
      </c>
      <c r="D22" s="10">
        <v>1</v>
      </c>
      <c r="E22" s="10">
        <v>139</v>
      </c>
      <c r="F22" s="10">
        <v>10</v>
      </c>
      <c r="G22" s="10">
        <v>47</v>
      </c>
      <c r="H22" s="10">
        <v>3</v>
      </c>
      <c r="I22" s="10">
        <v>3</v>
      </c>
      <c r="J22" s="10">
        <v>157</v>
      </c>
      <c r="K22" s="10">
        <v>39</v>
      </c>
      <c r="L22" s="10">
        <v>247</v>
      </c>
      <c r="M22" s="11">
        <f t="shared" si="0"/>
        <v>80.566801619433207</v>
      </c>
    </row>
    <row r="23" spans="1:13" s="12" customFormat="1" ht="12.5" customHeight="1" x14ac:dyDescent="0.2">
      <c r="A23" s="13" t="s">
        <v>21</v>
      </c>
      <c r="B23" s="9">
        <f t="shared" si="1"/>
        <v>201</v>
      </c>
      <c r="C23" s="10">
        <v>3</v>
      </c>
      <c r="D23" s="10">
        <v>1</v>
      </c>
      <c r="E23" s="10">
        <v>142</v>
      </c>
      <c r="F23" s="10">
        <v>8</v>
      </c>
      <c r="G23" s="10">
        <v>48</v>
      </c>
      <c r="H23" s="10">
        <v>3</v>
      </c>
      <c r="I23" s="10">
        <v>3</v>
      </c>
      <c r="J23" s="10">
        <v>160</v>
      </c>
      <c r="K23" s="10">
        <v>38</v>
      </c>
      <c r="L23" s="10">
        <v>249</v>
      </c>
      <c r="M23" s="11">
        <f t="shared" si="0"/>
        <v>80.722891566265062</v>
      </c>
    </row>
    <row r="24" spans="1:13" s="12" customFormat="1" ht="12.5" customHeight="1" x14ac:dyDescent="0.2">
      <c r="A24" s="13">
        <v>2</v>
      </c>
      <c r="B24" s="9">
        <f t="shared" si="1"/>
        <v>200</v>
      </c>
      <c r="C24" s="10">
        <v>0</v>
      </c>
      <c r="D24" s="10">
        <v>1</v>
      </c>
      <c r="E24" s="14">
        <v>143</v>
      </c>
      <c r="F24" s="10">
        <v>7</v>
      </c>
      <c r="G24" s="10">
        <v>47</v>
      </c>
      <c r="H24" s="10">
        <v>3</v>
      </c>
      <c r="I24" s="10">
        <v>3</v>
      </c>
      <c r="J24" s="10">
        <v>161</v>
      </c>
      <c r="K24" s="10">
        <v>35</v>
      </c>
      <c r="L24" s="10">
        <v>251</v>
      </c>
      <c r="M24" s="11">
        <f t="shared" si="0"/>
        <v>79.681274900398407</v>
      </c>
    </row>
    <row r="25" spans="1:13" s="12" customFormat="1" ht="12.5" customHeight="1" x14ac:dyDescent="0.2">
      <c r="A25" s="13">
        <v>3</v>
      </c>
      <c r="B25" s="9">
        <f t="shared" si="1"/>
        <v>200</v>
      </c>
      <c r="C25" s="10">
        <v>5</v>
      </c>
      <c r="D25" s="10">
        <v>5</v>
      </c>
      <c r="E25" s="15">
        <v>142</v>
      </c>
      <c r="F25" s="10">
        <v>7</v>
      </c>
      <c r="G25" s="10">
        <v>48</v>
      </c>
      <c r="H25" s="10">
        <v>3</v>
      </c>
      <c r="I25" s="10">
        <v>3</v>
      </c>
      <c r="J25" s="10">
        <v>163</v>
      </c>
      <c r="K25" s="10">
        <v>34</v>
      </c>
      <c r="L25" s="10">
        <v>256</v>
      </c>
      <c r="M25" s="11">
        <f t="shared" si="0"/>
        <v>78.125</v>
      </c>
    </row>
    <row r="26" spans="1:13" s="16" customFormat="1" ht="12.5" customHeight="1" x14ac:dyDescent="0.2">
      <c r="A26" s="13">
        <v>4</v>
      </c>
      <c r="B26" s="9">
        <f t="shared" si="1"/>
        <v>203</v>
      </c>
      <c r="C26" s="10">
        <v>6</v>
      </c>
      <c r="D26" s="10">
        <v>3</v>
      </c>
      <c r="E26" s="10">
        <v>145</v>
      </c>
      <c r="F26" s="10">
        <v>6</v>
      </c>
      <c r="G26" s="10">
        <v>47</v>
      </c>
      <c r="H26" s="10">
        <v>3</v>
      </c>
      <c r="I26" s="10">
        <v>3</v>
      </c>
      <c r="J26" s="10">
        <v>170</v>
      </c>
      <c r="K26" s="10">
        <v>30</v>
      </c>
      <c r="L26" s="10">
        <v>256</v>
      </c>
      <c r="M26" s="11">
        <f t="shared" si="0"/>
        <v>79.296875</v>
      </c>
    </row>
    <row r="27" spans="1:13" s="12" customFormat="1" ht="12.5" customHeight="1" x14ac:dyDescent="0.2">
      <c r="A27" s="13">
        <v>5</v>
      </c>
      <c r="B27" s="9">
        <f t="shared" si="1"/>
        <v>203</v>
      </c>
      <c r="C27" s="10">
        <v>4</v>
      </c>
      <c r="D27" s="10">
        <v>4</v>
      </c>
      <c r="E27" s="10">
        <v>143</v>
      </c>
      <c r="F27" s="10">
        <v>6</v>
      </c>
      <c r="G27" s="10">
        <v>46</v>
      </c>
      <c r="H27" s="10">
        <v>3</v>
      </c>
      <c r="I27" s="17">
        <v>4</v>
      </c>
      <c r="J27" s="10">
        <v>171</v>
      </c>
      <c r="K27" s="10">
        <v>28</v>
      </c>
      <c r="L27" s="10">
        <v>257</v>
      </c>
      <c r="M27" s="11">
        <f t="shared" si="0"/>
        <v>78.988326848249031</v>
      </c>
    </row>
    <row r="28" spans="1:13" s="12" customFormat="1" ht="12.5" customHeight="1" x14ac:dyDescent="0.2">
      <c r="A28" s="13">
        <v>6</v>
      </c>
      <c r="B28" s="9">
        <f t="shared" si="1"/>
        <v>203</v>
      </c>
      <c r="C28" s="10">
        <v>0</v>
      </c>
      <c r="D28" s="10">
        <v>0</v>
      </c>
      <c r="E28" s="18">
        <v>143</v>
      </c>
      <c r="F28" s="10">
        <v>6</v>
      </c>
      <c r="G28" s="10">
        <v>51</v>
      </c>
      <c r="H28" s="10">
        <v>3</v>
      </c>
      <c r="I28" s="10">
        <v>4</v>
      </c>
      <c r="J28" s="10">
        <v>171</v>
      </c>
      <c r="K28" s="10">
        <v>28</v>
      </c>
      <c r="L28" s="10">
        <v>257</v>
      </c>
      <c r="M28" s="11">
        <f t="shared" si="0"/>
        <v>78.988326848249031</v>
      </c>
    </row>
    <row r="29" spans="1:13" s="12" customFormat="1" ht="12.5" customHeight="1" x14ac:dyDescent="0.2">
      <c r="A29" s="13">
        <v>7</v>
      </c>
      <c r="B29" s="9">
        <f t="shared" si="1"/>
        <v>204</v>
      </c>
      <c r="C29" s="10">
        <v>3</v>
      </c>
      <c r="D29" s="10">
        <v>2</v>
      </c>
      <c r="E29" s="10">
        <v>142</v>
      </c>
      <c r="F29" s="10">
        <v>6</v>
      </c>
      <c r="G29" s="10">
        <v>53</v>
      </c>
      <c r="H29" s="10">
        <v>3</v>
      </c>
      <c r="I29" s="10">
        <v>6</v>
      </c>
      <c r="J29" s="10">
        <v>171</v>
      </c>
      <c r="K29" s="10">
        <v>29</v>
      </c>
      <c r="L29" s="10">
        <v>253</v>
      </c>
      <c r="M29" s="11">
        <f t="shared" si="0"/>
        <v>80.632411067193672</v>
      </c>
    </row>
    <row r="30" spans="1:13" s="12" customFormat="1" ht="12.5" customHeight="1" x14ac:dyDescent="0.2">
      <c r="A30" s="13">
        <v>8</v>
      </c>
      <c r="B30" s="9">
        <f t="shared" si="1"/>
        <v>205</v>
      </c>
      <c r="C30" s="10">
        <v>3</v>
      </c>
      <c r="D30" s="10">
        <v>2</v>
      </c>
      <c r="E30" s="10">
        <v>143</v>
      </c>
      <c r="F30" s="10">
        <v>6</v>
      </c>
      <c r="G30" s="10">
        <v>53</v>
      </c>
      <c r="H30" s="10">
        <v>3</v>
      </c>
      <c r="I30" s="10">
        <v>7</v>
      </c>
      <c r="J30" s="10">
        <v>170</v>
      </c>
      <c r="K30" s="10">
        <v>28</v>
      </c>
      <c r="L30" s="10">
        <v>251</v>
      </c>
      <c r="M30" s="11">
        <f t="shared" si="0"/>
        <v>81.673306772908376</v>
      </c>
    </row>
    <row r="31" spans="1:13" s="12" customFormat="1" ht="12.5" customHeight="1" x14ac:dyDescent="0.2">
      <c r="A31" s="13">
        <v>9</v>
      </c>
      <c r="B31" s="9">
        <f t="shared" si="1"/>
        <v>206</v>
      </c>
      <c r="C31" s="10">
        <v>2</v>
      </c>
      <c r="D31" s="10">
        <v>1</v>
      </c>
      <c r="E31" s="10">
        <v>142</v>
      </c>
      <c r="F31" s="10">
        <v>6</v>
      </c>
      <c r="G31" s="10">
        <v>55</v>
      </c>
      <c r="H31" s="10">
        <v>3</v>
      </c>
      <c r="I31" s="10">
        <v>8</v>
      </c>
      <c r="J31" s="10">
        <v>171</v>
      </c>
      <c r="K31" s="10">
        <v>27</v>
      </c>
      <c r="L31" s="10">
        <v>250</v>
      </c>
      <c r="M31" s="11">
        <f t="shared" si="0"/>
        <v>82.399999999999991</v>
      </c>
    </row>
    <row r="32" spans="1:13" s="12" customFormat="1" ht="12.5" customHeight="1" x14ac:dyDescent="0.2">
      <c r="A32" s="13">
        <v>10</v>
      </c>
      <c r="B32" s="9">
        <f t="shared" si="1"/>
        <v>208</v>
      </c>
      <c r="C32" s="10">
        <v>2</v>
      </c>
      <c r="D32" s="10">
        <v>0</v>
      </c>
      <c r="E32" s="10">
        <v>143</v>
      </c>
      <c r="F32" s="10">
        <v>6</v>
      </c>
      <c r="G32" s="10">
        <v>56</v>
      </c>
      <c r="H32" s="10">
        <v>3</v>
      </c>
      <c r="I32" s="10">
        <v>8</v>
      </c>
      <c r="J32" s="10">
        <v>173</v>
      </c>
      <c r="K32" s="10">
        <v>27</v>
      </c>
      <c r="L32" s="10">
        <v>256</v>
      </c>
      <c r="M32" s="11">
        <f t="shared" si="0"/>
        <v>81.25</v>
      </c>
    </row>
    <row r="33" spans="1:13" s="12" customFormat="1" ht="12.5" customHeight="1" x14ac:dyDescent="0.2">
      <c r="A33" s="13">
        <v>11</v>
      </c>
      <c r="B33" s="9">
        <f t="shared" si="1"/>
        <v>207</v>
      </c>
      <c r="C33" s="10">
        <v>2</v>
      </c>
      <c r="D33" s="10">
        <v>3</v>
      </c>
      <c r="E33" s="10">
        <v>140</v>
      </c>
      <c r="F33" s="10">
        <v>5</v>
      </c>
      <c r="G33" s="10">
        <v>59</v>
      </c>
      <c r="H33" s="10">
        <v>3</v>
      </c>
      <c r="I33" s="10">
        <v>8</v>
      </c>
      <c r="J33" s="10">
        <v>181</v>
      </c>
      <c r="K33" s="10">
        <v>18</v>
      </c>
      <c r="L33" s="10">
        <v>257</v>
      </c>
      <c r="M33" s="11">
        <f t="shared" si="0"/>
        <v>80.54474708171206</v>
      </c>
    </row>
    <row r="34" spans="1:13" s="12" customFormat="1" ht="12.5" customHeight="1" x14ac:dyDescent="0.2">
      <c r="A34" s="13">
        <v>12</v>
      </c>
      <c r="B34" s="9">
        <f t="shared" si="1"/>
        <v>208</v>
      </c>
      <c r="C34" s="10">
        <v>3</v>
      </c>
      <c r="D34" s="10">
        <v>2</v>
      </c>
      <c r="E34" s="10">
        <v>141</v>
      </c>
      <c r="F34" s="10">
        <v>5</v>
      </c>
      <c r="G34" s="10">
        <v>59</v>
      </c>
      <c r="H34" s="10">
        <v>3</v>
      </c>
      <c r="I34" s="10">
        <v>8</v>
      </c>
      <c r="J34" s="10">
        <v>182</v>
      </c>
      <c r="K34" s="10">
        <v>18</v>
      </c>
      <c r="L34" s="10">
        <v>260</v>
      </c>
      <c r="M34" s="11">
        <f t="shared" si="0"/>
        <v>80</v>
      </c>
    </row>
    <row r="35" spans="1:13" s="12" customFormat="1" ht="12.5" customHeight="1" x14ac:dyDescent="0.2">
      <c r="A35" s="13">
        <v>13</v>
      </c>
      <c r="B35" s="9">
        <f t="shared" si="1"/>
        <v>205</v>
      </c>
      <c r="C35" s="10">
        <v>2</v>
      </c>
      <c r="D35" s="10">
        <v>5</v>
      </c>
      <c r="E35" s="17">
        <v>138</v>
      </c>
      <c r="F35" s="10">
        <v>5</v>
      </c>
      <c r="G35" s="17">
        <v>59</v>
      </c>
      <c r="H35" s="10">
        <v>3</v>
      </c>
      <c r="I35" s="17">
        <v>8</v>
      </c>
      <c r="J35" s="10">
        <v>186</v>
      </c>
      <c r="K35" s="10">
        <v>11</v>
      </c>
      <c r="L35" s="10">
        <v>263</v>
      </c>
      <c r="M35" s="11">
        <f t="shared" si="0"/>
        <v>77.946768060836504</v>
      </c>
    </row>
    <row r="36" spans="1:13" s="12" customFormat="1" ht="12.5" customHeight="1" x14ac:dyDescent="0.2">
      <c r="A36" s="13">
        <v>14</v>
      </c>
      <c r="B36" s="9">
        <f t="shared" si="1"/>
        <v>207</v>
      </c>
      <c r="C36" s="10">
        <v>2</v>
      </c>
      <c r="D36" s="10">
        <v>0</v>
      </c>
      <c r="E36" s="18">
        <v>139</v>
      </c>
      <c r="F36" s="10">
        <v>5</v>
      </c>
      <c r="G36" s="10">
        <v>60</v>
      </c>
      <c r="H36" s="10">
        <v>3</v>
      </c>
      <c r="I36" s="10">
        <v>8</v>
      </c>
      <c r="J36" s="10">
        <v>188</v>
      </c>
      <c r="K36" s="10">
        <v>11</v>
      </c>
      <c r="L36" s="10">
        <v>265</v>
      </c>
      <c r="M36" s="11">
        <f t="shared" si="0"/>
        <v>78.113207547169822</v>
      </c>
    </row>
    <row r="37" spans="1:13" s="12" customFormat="1" ht="12.5" customHeight="1" x14ac:dyDescent="0.2">
      <c r="A37" s="13">
        <v>15</v>
      </c>
      <c r="B37" s="9">
        <f t="shared" si="1"/>
        <v>208</v>
      </c>
      <c r="C37" s="10">
        <v>2</v>
      </c>
      <c r="D37" s="10">
        <v>1</v>
      </c>
      <c r="E37" s="10">
        <v>139</v>
      </c>
      <c r="F37" s="10">
        <v>5</v>
      </c>
      <c r="G37" s="10">
        <v>61</v>
      </c>
      <c r="H37" s="10">
        <v>3</v>
      </c>
      <c r="I37" s="10">
        <v>9</v>
      </c>
      <c r="J37" s="10">
        <v>188</v>
      </c>
      <c r="K37" s="10">
        <v>11</v>
      </c>
      <c r="L37" s="10">
        <v>268</v>
      </c>
      <c r="M37" s="11">
        <f t="shared" si="0"/>
        <v>77.611940298507463</v>
      </c>
    </row>
    <row r="38" spans="1:13" s="12" customFormat="1" ht="12.5" customHeight="1" x14ac:dyDescent="0.2">
      <c r="A38" s="13">
        <v>16</v>
      </c>
      <c r="B38" s="9">
        <f t="shared" si="1"/>
        <v>206</v>
      </c>
      <c r="C38" s="10">
        <v>1</v>
      </c>
      <c r="D38" s="10">
        <v>3</v>
      </c>
      <c r="E38" s="10">
        <v>138</v>
      </c>
      <c r="F38" s="10">
        <v>4</v>
      </c>
      <c r="G38" s="10">
        <v>61</v>
      </c>
      <c r="H38" s="10">
        <v>3</v>
      </c>
      <c r="I38" s="10">
        <v>9</v>
      </c>
      <c r="J38" s="10">
        <v>186</v>
      </c>
      <c r="K38" s="10">
        <v>11</v>
      </c>
      <c r="L38" s="10">
        <v>270</v>
      </c>
      <c r="M38" s="11">
        <f t="shared" si="0"/>
        <v>76.296296296296291</v>
      </c>
    </row>
    <row r="39" spans="1:13" s="12" customFormat="1" ht="12.5" customHeight="1" x14ac:dyDescent="0.2">
      <c r="A39" s="13">
        <v>17</v>
      </c>
      <c r="B39" s="9">
        <f t="shared" si="1"/>
        <v>204</v>
      </c>
      <c r="C39" s="10">
        <v>0</v>
      </c>
      <c r="D39" s="10">
        <v>2</v>
      </c>
      <c r="E39" s="10">
        <v>140</v>
      </c>
      <c r="F39" s="10">
        <v>3</v>
      </c>
      <c r="G39" s="10">
        <v>58</v>
      </c>
      <c r="H39" s="10">
        <v>3</v>
      </c>
      <c r="I39" s="10">
        <v>9</v>
      </c>
      <c r="J39" s="10">
        <v>184</v>
      </c>
      <c r="K39" s="10">
        <v>11</v>
      </c>
      <c r="L39" s="10">
        <v>270</v>
      </c>
      <c r="M39" s="11">
        <f t="shared" si="0"/>
        <v>75.555555555555557</v>
      </c>
    </row>
    <row r="40" spans="1:13" s="12" customFormat="1" ht="12.5" customHeight="1" x14ac:dyDescent="0.2">
      <c r="A40" s="13">
        <v>18</v>
      </c>
      <c r="B40" s="9">
        <f t="shared" si="1"/>
        <v>211</v>
      </c>
      <c r="C40" s="10">
        <v>8</v>
      </c>
      <c r="D40" s="10">
        <v>1</v>
      </c>
      <c r="E40" s="10">
        <v>144</v>
      </c>
      <c r="F40" s="10">
        <v>3</v>
      </c>
      <c r="G40" s="10">
        <v>59</v>
      </c>
      <c r="H40" s="10">
        <v>5</v>
      </c>
      <c r="I40" s="10">
        <v>9</v>
      </c>
      <c r="J40" s="10">
        <v>190</v>
      </c>
      <c r="K40" s="10">
        <v>11</v>
      </c>
      <c r="L40" s="10">
        <v>272</v>
      </c>
      <c r="M40" s="11">
        <f t="shared" si="0"/>
        <v>77.57352941176471</v>
      </c>
    </row>
    <row r="41" spans="1:13" s="12" customFormat="1" ht="12.5" customHeight="1" x14ac:dyDescent="0.2">
      <c r="A41" s="13">
        <v>19</v>
      </c>
      <c r="B41" s="9">
        <f t="shared" si="1"/>
        <v>211</v>
      </c>
      <c r="C41" s="10">
        <v>1</v>
      </c>
      <c r="D41" s="10">
        <v>1</v>
      </c>
      <c r="E41" s="10">
        <v>144</v>
      </c>
      <c r="F41" s="10">
        <v>3</v>
      </c>
      <c r="G41" s="10">
        <v>58</v>
      </c>
      <c r="H41" s="10">
        <v>6</v>
      </c>
      <c r="I41" s="10">
        <v>9</v>
      </c>
      <c r="J41" s="10">
        <v>190</v>
      </c>
      <c r="K41" s="10">
        <v>11</v>
      </c>
      <c r="L41" s="10">
        <v>272</v>
      </c>
      <c r="M41" s="11">
        <f t="shared" si="0"/>
        <v>77.57352941176471</v>
      </c>
    </row>
    <row r="42" spans="1:13" s="12" customFormat="1" ht="12.5" customHeight="1" x14ac:dyDescent="0.2">
      <c r="A42" s="13">
        <v>20</v>
      </c>
      <c r="B42" s="9">
        <f t="shared" si="1"/>
        <v>212</v>
      </c>
      <c r="C42" s="10">
        <v>1</v>
      </c>
      <c r="D42" s="10">
        <v>0</v>
      </c>
      <c r="E42" s="10">
        <v>144</v>
      </c>
      <c r="F42" s="10">
        <v>3</v>
      </c>
      <c r="G42" s="10">
        <v>60</v>
      </c>
      <c r="H42" s="10">
        <v>5</v>
      </c>
      <c r="I42" s="10">
        <v>9</v>
      </c>
      <c r="J42" s="10">
        <v>192</v>
      </c>
      <c r="K42" s="10">
        <v>11</v>
      </c>
      <c r="L42" s="10">
        <v>271</v>
      </c>
      <c r="M42" s="11">
        <f t="shared" si="0"/>
        <v>78.228782287822867</v>
      </c>
    </row>
    <row r="43" spans="1:13" s="12" customFormat="1" ht="12.5" customHeight="1" x14ac:dyDescent="0.2">
      <c r="A43" s="13">
        <v>21</v>
      </c>
      <c r="B43" s="9">
        <f t="shared" si="1"/>
        <v>213</v>
      </c>
      <c r="C43" s="10">
        <v>3</v>
      </c>
      <c r="D43" s="10">
        <v>2</v>
      </c>
      <c r="E43" s="10">
        <v>144</v>
      </c>
      <c r="F43" s="10">
        <v>3</v>
      </c>
      <c r="G43" s="10">
        <v>61</v>
      </c>
      <c r="H43" s="10">
        <v>5</v>
      </c>
      <c r="I43" s="10">
        <v>11</v>
      </c>
      <c r="J43" s="10">
        <v>195</v>
      </c>
      <c r="K43" s="10">
        <v>7</v>
      </c>
      <c r="L43" s="10">
        <v>274</v>
      </c>
      <c r="M43" s="11">
        <f t="shared" si="0"/>
        <v>77.737226277372258</v>
      </c>
    </row>
    <row r="44" spans="1:13" s="12" customFormat="1" ht="12.5" customHeight="1" x14ac:dyDescent="0.2">
      <c r="A44" s="13">
        <v>22</v>
      </c>
      <c r="B44" s="9">
        <f t="shared" si="1"/>
        <v>211</v>
      </c>
      <c r="C44" s="10">
        <v>1</v>
      </c>
      <c r="D44" s="10">
        <v>3</v>
      </c>
      <c r="E44" s="10">
        <v>139</v>
      </c>
      <c r="F44" s="10">
        <v>3</v>
      </c>
      <c r="G44" s="10">
        <v>62</v>
      </c>
      <c r="H44" s="10">
        <v>7</v>
      </c>
      <c r="I44" s="10">
        <v>11</v>
      </c>
      <c r="J44" s="10">
        <v>194</v>
      </c>
      <c r="K44" s="10">
        <v>6</v>
      </c>
      <c r="L44" s="10">
        <v>274</v>
      </c>
      <c r="M44" s="11">
        <f t="shared" si="0"/>
        <v>77.007299270072991</v>
      </c>
    </row>
    <row r="45" spans="1:13" s="12" customFormat="1" ht="12.5" customHeight="1" x14ac:dyDescent="0.2">
      <c r="A45" s="13">
        <v>23</v>
      </c>
      <c r="B45" s="9">
        <f t="shared" si="1"/>
        <v>208</v>
      </c>
      <c r="C45" s="10">
        <v>0</v>
      </c>
      <c r="D45" s="10">
        <v>3</v>
      </c>
      <c r="E45" s="10">
        <v>139</v>
      </c>
      <c r="F45" s="10">
        <v>3</v>
      </c>
      <c r="G45" s="10">
        <v>60</v>
      </c>
      <c r="H45" s="10">
        <v>6</v>
      </c>
      <c r="I45" s="10">
        <v>11</v>
      </c>
      <c r="J45" s="10">
        <v>191</v>
      </c>
      <c r="K45" s="10">
        <v>6</v>
      </c>
      <c r="L45" s="10">
        <v>272</v>
      </c>
      <c r="M45" s="11">
        <f t="shared" si="0"/>
        <v>76.470588235294116</v>
      </c>
    </row>
    <row r="46" spans="1:13" s="12" customFormat="1" ht="12.5" customHeight="1" x14ac:dyDescent="0.2">
      <c r="A46" s="13">
        <v>24</v>
      </c>
      <c r="B46" s="9">
        <f t="shared" si="1"/>
        <v>212</v>
      </c>
      <c r="C46" s="10">
        <v>5</v>
      </c>
      <c r="D46" s="10">
        <v>1</v>
      </c>
      <c r="E46" s="10">
        <v>141</v>
      </c>
      <c r="F46" s="10">
        <v>3</v>
      </c>
      <c r="G46" s="10">
        <v>61</v>
      </c>
      <c r="H46" s="10">
        <v>7</v>
      </c>
      <c r="I46" s="10">
        <v>12</v>
      </c>
      <c r="J46" s="10">
        <v>194</v>
      </c>
      <c r="K46" s="10">
        <v>5</v>
      </c>
      <c r="L46" s="10">
        <v>274</v>
      </c>
      <c r="M46" s="11">
        <f t="shared" si="0"/>
        <v>77.372262773722639</v>
      </c>
    </row>
    <row r="47" spans="1:13" s="12" customFormat="1" ht="12.5" customHeight="1" x14ac:dyDescent="0.2">
      <c r="A47" s="13">
        <v>25</v>
      </c>
      <c r="B47" s="9">
        <f t="shared" si="1"/>
        <v>212</v>
      </c>
      <c r="C47" s="10">
        <v>1</v>
      </c>
      <c r="D47" s="10">
        <v>1</v>
      </c>
      <c r="E47" s="10">
        <v>141</v>
      </c>
      <c r="F47" s="10">
        <v>3</v>
      </c>
      <c r="G47" s="10">
        <v>61</v>
      </c>
      <c r="H47" s="10">
        <v>7</v>
      </c>
      <c r="I47" s="10">
        <v>12</v>
      </c>
      <c r="J47" s="10">
        <v>195</v>
      </c>
      <c r="K47" s="10">
        <v>5</v>
      </c>
      <c r="L47" s="10">
        <v>274</v>
      </c>
      <c r="M47" s="11">
        <f t="shared" si="0"/>
        <v>77.372262773722639</v>
      </c>
    </row>
    <row r="48" spans="1:13" s="12" customFormat="1" ht="12.5" customHeight="1" x14ac:dyDescent="0.2">
      <c r="A48" s="13">
        <v>26</v>
      </c>
      <c r="B48" s="9">
        <f t="shared" si="1"/>
        <v>211</v>
      </c>
      <c r="C48" s="10">
        <v>2</v>
      </c>
      <c r="D48" s="10">
        <v>3</v>
      </c>
      <c r="E48" s="10">
        <v>139</v>
      </c>
      <c r="F48" s="10">
        <v>3</v>
      </c>
      <c r="G48" s="10">
        <v>61</v>
      </c>
      <c r="H48" s="10">
        <v>8</v>
      </c>
      <c r="I48" s="10">
        <v>12</v>
      </c>
      <c r="J48" s="10">
        <v>194</v>
      </c>
      <c r="K48" s="10">
        <v>5</v>
      </c>
      <c r="L48" s="10">
        <v>272</v>
      </c>
      <c r="M48" s="11">
        <f t="shared" si="0"/>
        <v>77.57352941176471</v>
      </c>
    </row>
    <row r="49" spans="1:13" s="12" customFormat="1" ht="12.5" customHeight="1" x14ac:dyDescent="0.2">
      <c r="A49" s="13">
        <v>27</v>
      </c>
      <c r="B49" s="9">
        <f t="shared" si="1"/>
        <v>211</v>
      </c>
      <c r="C49" s="10">
        <v>3</v>
      </c>
      <c r="D49" s="10">
        <v>3</v>
      </c>
      <c r="E49" s="10">
        <v>137</v>
      </c>
      <c r="F49" s="10">
        <v>3</v>
      </c>
      <c r="G49" s="10">
        <v>63</v>
      </c>
      <c r="H49" s="10">
        <v>8</v>
      </c>
      <c r="I49" s="10">
        <v>12</v>
      </c>
      <c r="J49" s="10">
        <v>194</v>
      </c>
      <c r="K49" s="10">
        <v>5</v>
      </c>
      <c r="L49" s="10">
        <v>274</v>
      </c>
      <c r="M49" s="11">
        <f t="shared" si="0"/>
        <v>77.007299270072991</v>
      </c>
    </row>
    <row r="50" spans="1:13" s="12" customFormat="1" ht="12.5" customHeight="1" x14ac:dyDescent="0.2">
      <c r="A50" s="13">
        <v>28</v>
      </c>
      <c r="B50" s="9">
        <f t="shared" ref="B50:B55" si="2">SUM(B49+(C50-D50))</f>
        <v>213</v>
      </c>
      <c r="C50" s="10">
        <v>6</v>
      </c>
      <c r="D50" s="10">
        <v>4</v>
      </c>
      <c r="E50" s="10">
        <v>141</v>
      </c>
      <c r="F50" s="10">
        <v>3</v>
      </c>
      <c r="G50" s="10">
        <v>62</v>
      </c>
      <c r="H50" s="10">
        <v>7</v>
      </c>
      <c r="I50" s="10">
        <v>12</v>
      </c>
      <c r="J50" s="10">
        <v>197</v>
      </c>
      <c r="K50" s="10">
        <v>4</v>
      </c>
      <c r="L50" s="10">
        <v>276</v>
      </c>
      <c r="M50" s="11">
        <f t="shared" ref="M50:M55" si="3">SUM(B50/L50)*100</f>
        <v>77.173913043478265</v>
      </c>
    </row>
    <row r="51" spans="1:13" s="12" customFormat="1" ht="12.5" customHeight="1" x14ac:dyDescent="0.2">
      <c r="A51" s="13">
        <v>29</v>
      </c>
      <c r="B51" s="9">
        <f t="shared" si="2"/>
        <v>215</v>
      </c>
      <c r="C51" s="10">
        <v>2</v>
      </c>
      <c r="D51" s="10">
        <v>0</v>
      </c>
      <c r="E51" s="10">
        <v>143</v>
      </c>
      <c r="F51" s="10">
        <v>3</v>
      </c>
      <c r="G51" s="10">
        <v>62</v>
      </c>
      <c r="H51" s="10">
        <v>7</v>
      </c>
      <c r="I51" s="10">
        <v>12</v>
      </c>
      <c r="J51" s="10">
        <v>199</v>
      </c>
      <c r="K51" s="10">
        <v>4</v>
      </c>
      <c r="L51" s="10">
        <v>279</v>
      </c>
      <c r="M51" s="11">
        <f t="shared" si="3"/>
        <v>77.060931899641574</v>
      </c>
    </row>
    <row r="52" spans="1:13" s="12" customFormat="1" ht="12.5" customHeight="1" x14ac:dyDescent="0.2">
      <c r="A52" s="13">
        <v>30</v>
      </c>
      <c r="B52" s="9">
        <f t="shared" si="2"/>
        <v>215</v>
      </c>
      <c r="C52" s="10">
        <v>3</v>
      </c>
      <c r="D52" s="10">
        <v>3</v>
      </c>
      <c r="E52" s="10">
        <v>142</v>
      </c>
      <c r="F52" s="10">
        <v>3</v>
      </c>
      <c r="G52" s="10">
        <v>63</v>
      </c>
      <c r="H52" s="10">
        <v>7</v>
      </c>
      <c r="I52" s="10">
        <v>12</v>
      </c>
      <c r="J52" s="10">
        <v>199</v>
      </c>
      <c r="K52" s="10">
        <v>4</v>
      </c>
      <c r="L52" s="10">
        <v>283</v>
      </c>
      <c r="M52" s="11">
        <f t="shared" si="3"/>
        <v>75.971731448763251</v>
      </c>
    </row>
    <row r="53" spans="1:13" s="12" customFormat="1" ht="12.5" customHeight="1" x14ac:dyDescent="0.2">
      <c r="A53" s="13">
        <v>31</v>
      </c>
      <c r="B53" s="9">
        <f t="shared" si="2"/>
        <v>215</v>
      </c>
      <c r="C53" s="10">
        <v>3</v>
      </c>
      <c r="D53" s="10">
        <v>3</v>
      </c>
      <c r="E53" s="10">
        <v>141</v>
      </c>
      <c r="F53" s="10">
        <v>3</v>
      </c>
      <c r="G53" s="10">
        <v>63</v>
      </c>
      <c r="H53" s="10">
        <v>8</v>
      </c>
      <c r="I53" s="10">
        <v>12</v>
      </c>
      <c r="J53" s="10">
        <v>199</v>
      </c>
      <c r="K53" s="10">
        <v>4</v>
      </c>
      <c r="L53" s="10">
        <v>282</v>
      </c>
      <c r="M53" s="11">
        <f t="shared" si="3"/>
        <v>76.24113475177306</v>
      </c>
    </row>
    <row r="54" spans="1:13" s="12" customFormat="1" ht="12.5" customHeight="1" x14ac:dyDescent="0.2">
      <c r="A54" s="13" t="s">
        <v>23</v>
      </c>
      <c r="B54" s="9">
        <f t="shared" si="2"/>
        <v>217</v>
      </c>
      <c r="C54" s="10">
        <v>3</v>
      </c>
      <c r="D54" s="10">
        <v>1</v>
      </c>
      <c r="E54" s="10">
        <v>143</v>
      </c>
      <c r="F54" s="10">
        <v>3</v>
      </c>
      <c r="G54" s="10">
        <v>63</v>
      </c>
      <c r="H54" s="10">
        <v>8</v>
      </c>
      <c r="I54" s="10">
        <v>12</v>
      </c>
      <c r="J54" s="10">
        <v>202</v>
      </c>
      <c r="K54" s="10">
        <v>3</v>
      </c>
      <c r="L54" s="10">
        <v>283</v>
      </c>
      <c r="M54" s="11">
        <f t="shared" si="3"/>
        <v>76.678445229681984</v>
      </c>
    </row>
    <row r="55" spans="1:13" ht="12.5" customHeight="1" x14ac:dyDescent="0.2">
      <c r="A55" s="13">
        <v>3</v>
      </c>
      <c r="B55" s="9">
        <f t="shared" si="2"/>
        <v>213</v>
      </c>
      <c r="C55" s="10">
        <v>1</v>
      </c>
      <c r="D55" s="10">
        <v>5</v>
      </c>
      <c r="E55" s="10">
        <v>141</v>
      </c>
      <c r="F55" s="10">
        <v>2</v>
      </c>
      <c r="G55" s="10">
        <v>63</v>
      </c>
      <c r="H55" s="10">
        <v>7</v>
      </c>
      <c r="I55" s="10">
        <v>12</v>
      </c>
      <c r="J55" s="10">
        <v>199</v>
      </c>
      <c r="K55" s="10">
        <v>2</v>
      </c>
      <c r="L55" s="10">
        <v>280</v>
      </c>
      <c r="M55" s="11">
        <f t="shared" si="3"/>
        <v>76.071428571428569</v>
      </c>
    </row>
    <row r="56" spans="1:13" ht="12.5" customHeight="1" x14ac:dyDescent="0.2">
      <c r="A56" s="13">
        <v>4</v>
      </c>
      <c r="B56" s="9">
        <f t="shared" ref="B56" si="4">SUM(B55+(C56-D56))</f>
        <v>210</v>
      </c>
      <c r="C56" s="10">
        <v>0</v>
      </c>
      <c r="D56" s="10">
        <v>3</v>
      </c>
      <c r="E56" s="10">
        <v>138</v>
      </c>
      <c r="F56" s="10">
        <v>2</v>
      </c>
      <c r="G56" s="10">
        <v>63</v>
      </c>
      <c r="H56" s="10">
        <v>7</v>
      </c>
      <c r="I56" s="10">
        <v>12</v>
      </c>
      <c r="J56" s="10">
        <v>196</v>
      </c>
      <c r="K56" s="10">
        <v>2</v>
      </c>
      <c r="L56" s="10">
        <v>275</v>
      </c>
      <c r="M56" s="11">
        <f t="shared" ref="M56" si="5">SUM(B56/L56)*100</f>
        <v>76.363636363636374</v>
      </c>
    </row>
    <row r="57" spans="1:13" ht="12.5" customHeight="1" x14ac:dyDescent="0.2">
      <c r="A57" s="13">
        <v>5</v>
      </c>
      <c r="B57" s="9">
        <f t="shared" ref="B57" si="6">SUM(B56+(C57-D57))</f>
        <v>206</v>
      </c>
      <c r="C57" s="10">
        <v>1</v>
      </c>
      <c r="D57" s="10">
        <v>5</v>
      </c>
      <c r="E57" s="10">
        <v>133</v>
      </c>
      <c r="F57" s="10">
        <v>2</v>
      </c>
      <c r="G57" s="10">
        <v>64</v>
      </c>
      <c r="H57" s="10">
        <v>7</v>
      </c>
      <c r="I57" s="10">
        <v>13</v>
      </c>
      <c r="J57" s="10">
        <v>191</v>
      </c>
      <c r="K57" s="10">
        <v>2</v>
      </c>
      <c r="L57" s="10">
        <v>270</v>
      </c>
      <c r="M57" s="11">
        <f t="shared" ref="M57" si="7">SUM(B57/L57)*100</f>
        <v>76.296296296296291</v>
      </c>
    </row>
    <row r="58" spans="1:13" ht="12.5" customHeight="1" x14ac:dyDescent="0.2">
      <c r="A58" s="13">
        <v>6</v>
      </c>
      <c r="B58" s="9">
        <f>SUM(B57+(C58-D58))</f>
        <v>205</v>
      </c>
      <c r="C58" s="10">
        <v>3</v>
      </c>
      <c r="D58" s="10">
        <v>4</v>
      </c>
      <c r="E58" s="10">
        <v>134</v>
      </c>
      <c r="F58" s="10">
        <v>2</v>
      </c>
      <c r="G58" s="10">
        <v>63</v>
      </c>
      <c r="H58" s="10">
        <v>6</v>
      </c>
      <c r="I58" s="10">
        <v>13</v>
      </c>
      <c r="J58" s="10">
        <v>190</v>
      </c>
      <c r="K58" s="10">
        <v>2</v>
      </c>
      <c r="L58" s="10">
        <v>270</v>
      </c>
      <c r="M58" s="11">
        <f>SUM(B58/L58)*100</f>
        <v>75.925925925925924</v>
      </c>
    </row>
    <row r="59" spans="1:13" ht="12.5" customHeight="1" x14ac:dyDescent="0.2">
      <c r="A59" s="19">
        <v>7</v>
      </c>
      <c r="B59" s="20">
        <f>SUM(B58+(C59-D59))</f>
        <v>204</v>
      </c>
      <c r="C59" s="21">
        <v>3</v>
      </c>
      <c r="D59" s="21">
        <v>4</v>
      </c>
      <c r="E59" s="21">
        <v>132</v>
      </c>
      <c r="F59" s="21">
        <v>2</v>
      </c>
      <c r="G59" s="21">
        <v>64</v>
      </c>
      <c r="H59" s="21">
        <v>6</v>
      </c>
      <c r="I59" s="21">
        <v>13</v>
      </c>
      <c r="J59" s="21">
        <v>189</v>
      </c>
      <c r="K59" s="21">
        <v>2</v>
      </c>
      <c r="L59" s="21">
        <v>270</v>
      </c>
      <c r="M59" s="22">
        <f>SUM(B59/L59)*100</f>
        <v>75.555555555555557</v>
      </c>
    </row>
    <row r="60" spans="1:13" ht="18.75" customHeight="1" x14ac:dyDescent="0.2">
      <c r="F60" s="27" t="s">
        <v>16</v>
      </c>
      <c r="G60" s="27"/>
      <c r="H60" s="27"/>
      <c r="I60" s="27"/>
      <c r="J60" s="27"/>
      <c r="K60" s="27"/>
      <c r="L60" s="27"/>
      <c r="M60" s="27"/>
    </row>
  </sheetData>
  <mergeCells count="17">
    <mergeCell ref="A1:M1"/>
    <mergeCell ref="A3:A5"/>
    <mergeCell ref="B3:B5"/>
    <mergeCell ref="D3:D5"/>
    <mergeCell ref="E3:H3"/>
    <mergeCell ref="I3:K3"/>
    <mergeCell ref="E4:E5"/>
    <mergeCell ref="F4:F5"/>
    <mergeCell ref="G4:G5"/>
    <mergeCell ref="H4:H5"/>
    <mergeCell ref="I4:I5"/>
    <mergeCell ref="J4:K4"/>
    <mergeCell ref="M3:M5"/>
    <mergeCell ref="L3:L5"/>
    <mergeCell ref="F60:M60"/>
    <mergeCell ref="J2:M2"/>
    <mergeCell ref="C3:C5"/>
  </mergeCells>
  <phoneticPr fontId="2"/>
  <pageMargins left="0.70866141732283472" right="0.51181102362204722" top="0.55118110236220474" bottom="0.4724409448818898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第2-3表</vt:lpstr>
      <vt:lpstr>'第2-3表'!Print_Area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2025-09-16T06:44:39Z</cp:lastPrinted>
  <dcterms:created xsi:type="dcterms:W3CDTF">2014-11-20T07:29:45Z</dcterms:created>
  <dcterms:modified xsi:type="dcterms:W3CDTF">2025-09-22T07:05:13Z</dcterms:modified>
</cp:coreProperties>
</file>